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3\06 - June 2023\"/>
    </mc:Choice>
  </mc:AlternateContent>
  <xr:revisionPtr revIDLastSave="0" documentId="13_ncr:1_{62648915-5092-47A5-89B0-8544E3D2B576}" xr6:coauthVersionLast="36" xr6:coauthVersionMax="36" xr10:uidLastSave="{00000000-0000-0000-0000-000000000000}"/>
  <bookViews>
    <workbookView xWindow="4410" yWindow="1160" windowWidth="20250" windowHeight="12090" xr2:uid="{00000000-000D-0000-FFFF-FFFF00000000}"/>
  </bookViews>
  <sheets>
    <sheet name="FCM Data June 2023" sheetId="1" r:id="rId1"/>
  </sheets>
  <definedNames>
    <definedName name="_xlnm._FilterDatabase" localSheetId="0" hidden="1">'FCM Data June 2023'!$A$4:$Q$44</definedName>
    <definedName name="_xlnm.Print_Area" localSheetId="0">'FCM Data June 2023'!$A$1:$U$127</definedName>
  </definedNames>
  <calcPr calcId="191029"/>
</workbook>
</file>

<file path=xl/calcChain.xml><?xml version="1.0" encoding="utf-8"?>
<calcChain xmlns="http://schemas.openxmlformats.org/spreadsheetml/2006/main">
  <c r="Q67" i="1" l="1"/>
  <c r="I67" i="1"/>
  <c r="U67" i="1" l="1"/>
  <c r="T67" i="1"/>
  <c r="K67" i="1"/>
  <c r="O67" i="1" l="1"/>
  <c r="P67" i="1"/>
  <c r="S67" i="1"/>
  <c r="J67" i="1"/>
  <c r="R67" i="1"/>
  <c r="L67" i="1"/>
  <c r="M67" i="1"/>
  <c r="N67" i="1"/>
</calcChain>
</file>

<file path=xl/sharedStrings.xml><?xml version="1.0" encoding="utf-8"?>
<sst xmlns="http://schemas.openxmlformats.org/spreadsheetml/2006/main" count="259" uniqueCount="146">
  <si>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</si>
  <si>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</si>
  <si>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</si>
  <si>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</si>
  <si>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</si>
  <si>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</si>
  <si>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</si>
  <si>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</si>
  <si>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</si>
  <si>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</si>
  <si>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</si>
  <si>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</si>
  <si>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</si>
  <si>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</si>
  <si>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</si>
  <si>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</si>
  <si>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</si>
  <si>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</si>
  <si>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</si>
  <si>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</si>
  <si>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</si>
  <si>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</si>
  <si>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</si>
  <si>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</si>
  <si>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</si>
  <si>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</si>
  <si>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</si>
  <si>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</si>
  <si>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</si>
  <si>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</si>
  <si>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</si>
  <si>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</si>
  <si>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</si>
  <si>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</si>
  <si>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</si>
  <si>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</si>
  <si>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</si>
  <si>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</si>
  <si>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</si>
  <si>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</si>
  <si>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</si>
  <si>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</si>
  <si>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</si>
  <si>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</si>
  <si>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</si>
  <si>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</si>
  <si>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</si>
  <si>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</si>
  <si>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</si>
  <si>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</si>
  <si>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</si>
  <si>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</si>
  <si>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</si>
  <si>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</si>
  <si>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</si>
  <si>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</si>
  <si>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</si>
  <si>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</si>
  <si>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</si>
  <si>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</si>
  <si>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</si>
  <si>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</si>
  <si>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</si>
  <si>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</si>
  <si>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</si>
  <si>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</si>
  <si>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</si>
  <si>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</si>
  <si>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</si>
  <si>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</si>
  <si>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</si>
  <si>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</si>
  <si>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</si>
  <si>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</si>
  <si>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</si>
  <si>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</si>
  <si>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</si>
  <si>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</si>
  <si>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</si>
  <si>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</si>
  <si>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</si>
  <si>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</si>
  <si>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</si>
  <si>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</si>
  <si>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</si>
  <si>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</si>
  <si>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</si>
  <si>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</si>
  <si>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</si>
  <si>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</si>
  <si>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</si>
  <si>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</si>
  <si>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</si>
  <si>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</si>
  <si>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</si>
  <si>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</si>
  <si>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</si>
  <si>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</si>
  <si>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</si>
  <si>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</si>
  <si>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</si>
  <si>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</si>
  <si>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</si>
  <si>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</si>
  <si>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</si>
  <si>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</si>
  <si>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</si>
  <si>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</si>
  <si>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</si>
  <si>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</si>
  <si>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</si>
  <si>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</si>
  <si>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</si>
  <si>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</si>
  <si>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</si>
  <si>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</si>
  <si>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</si>
  <si>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</si>
  <si>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</si>
  <si>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</si>
  <si>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</si>
  <si>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</si>
  <si>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</si>
  <si>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</si>
  <si>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</si>
  <si>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</si>
  <si>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</si>
  <si>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</si>
  <si>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</si>
  <si>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</si>
  <si>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</si>
  <si>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</si>
  <si>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</si>
  <si>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</si>
  <si>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</si>
  <si>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</si>
  <si>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</si>
  <si>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</si>
  <si>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</si>
  <si>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</si>
  <si>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</si>
  <si>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May Web Page Update</t>
  </si>
  <si>
    <t>June Web Page Update</t>
  </si>
  <si>
    <t>CBOT/NFA</t>
  </si>
  <si>
    <t>CEI/NFA</t>
  </si>
  <si>
    <t>CME/NFA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</si>
</sst>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109</v>
      </c>
      <c r="C1" s="17" t="s">
        <v>74</v>
      </c>
      <c r="D1" s="18" t="s">
        <v>54</v>
      </c>
      <c r="E1" s="19" t="s">
        <v>75</v>
      </c>
      <c r="F1" s="19" t="s">
        <v>68</v>
      </c>
      <c r="G1" s="19" t="s">
        <v>89</v>
      </c>
      <c r="H1" s="19" t="s">
        <v>90</v>
      </c>
      <c r="I1" s="20" t="s">
        <v>69</v>
      </c>
      <c r="J1" s="19" t="s">
        <v>72</v>
      </c>
      <c r="K1" s="19" t="s">
        <v>70</v>
      </c>
      <c r="L1" s="19" t="s">
        <v>73</v>
      </c>
      <c r="M1" s="19" t="s">
        <v>91</v>
      </c>
      <c r="N1" s="19" t="s">
        <v>92</v>
      </c>
      <c r="O1" s="19" t="s">
        <v>93</v>
      </c>
      <c r="P1" s="19" t="s">
        <v>94</v>
      </c>
      <c r="Q1" s="19" t="s">
        <v>95</v>
      </c>
      <c r="R1" s="19" t="s">
        <v>96</v>
      </c>
      <c r="S1" s="19" t="s">
        <v>97</v>
      </c>
      <c r="T1" s="19" t="s">
        <v>98</v>
      </c>
      <c r="U1" s="19" t="s">
        <v>71</v>
      </c>
    </row>
    <row r="2" spans="1:21" ht="11.25" customHeight="1" x14ac:dyDescent="0.25">
      <c r="C2" s="18" t="s">
        <v>55</v>
      </c>
      <c r="D2" s="18" t="s">
        <v>56</v>
      </c>
      <c r="F2" s="21"/>
      <c r="G2" s="22" t="s">
        <v>57</v>
      </c>
      <c r="H2" s="22" t="s">
        <v>58</v>
      </c>
      <c r="I2" s="23" t="s">
        <v>59</v>
      </c>
      <c r="J2" s="22" t="s">
        <v>60</v>
      </c>
      <c r="K2" s="22" t="s">
        <v>61</v>
      </c>
      <c r="L2" s="22" t="s">
        <v>62</v>
      </c>
      <c r="M2" s="22" t="s">
        <v>63</v>
      </c>
      <c r="N2" s="22" t="s">
        <v>64</v>
      </c>
      <c r="O2" s="22" t="s">
        <v>65</v>
      </c>
      <c r="P2" s="22" t="s">
        <v>83</v>
      </c>
      <c r="Q2" s="22" t="s">
        <v>84</v>
      </c>
      <c r="R2" s="22" t="s">
        <v>85</v>
      </c>
      <c r="S2" s="22" t="s">
        <v>86</v>
      </c>
      <c r="T2" s="22" t="s">
        <v>87</v>
      </c>
      <c r="U2" s="22" t="s">
        <v>88</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139</v>
      </c>
      <c r="C4" s="32" t="s">
        <v>9</v>
      </c>
      <c r="D4" s="32" t="s">
        <v>10</v>
      </c>
      <c r="E4" s="33">
        <v>45107</v>
      </c>
      <c r="F4" s="46">
        <v>730334554</v>
      </c>
      <c r="G4" s="46">
        <v>205759314</v>
      </c>
      <c r="H4" s="46">
        <v>524575240</v>
      </c>
      <c r="I4" s="46">
        <v>4220769480</v>
      </c>
      <c r="J4" s="46">
        <v>3132095132</v>
      </c>
      <c r="K4" s="46">
        <v>1088674348</v>
      </c>
      <c r="L4" s="46">
        <v>350000000</v>
      </c>
      <c r="M4" s="46">
        <v>188445570</v>
      </c>
      <c r="N4" s="46">
        <v>153353206</v>
      </c>
      <c r="O4" s="46">
        <v>35092364</v>
      </c>
      <c r="P4" s="46">
        <v>15000000</v>
      </c>
      <c r="Q4" s="46">
        <v>0</v>
      </c>
      <c r="R4" s="46">
        <v>0</v>
      </c>
      <c r="S4" s="46">
        <v>0</v>
      </c>
      <c r="T4" s="46">
        <v>0</v>
      </c>
      <c r="U4" s="46">
        <v>0</v>
      </c>
    </row>
    <row r="5" spans="1:21" s="16" customFormat="1" ht="11.25" customHeight="1" x14ac:dyDescent="0.25">
      <c r="A5" s="27">
        <v>2</v>
      </c>
      <c r="B5" s="38" t="s">
        <v>11</v>
      </c>
      <c r="C5" s="32" t="s">
        <v>12</v>
      </c>
      <c r="D5" s="32" t="s">
        <v>10</v>
      </c>
      <c r="E5" s="33">
        <v>45107</v>
      </c>
      <c r="F5" s="46">
        <v>507070468</v>
      </c>
      <c r="G5" s="46">
        <v>335086883</v>
      </c>
      <c r="H5" s="46">
        <v>171983585</v>
      </c>
      <c r="I5" s="46">
        <v>8377674900</v>
      </c>
      <c r="J5" s="46">
        <v>8017888841</v>
      </c>
      <c r="K5" s="46">
        <v>359786059</v>
      </c>
      <c r="L5" s="46">
        <v>120000000</v>
      </c>
      <c r="M5" s="46">
        <v>497568414</v>
      </c>
      <c r="N5" s="46">
        <v>450069265</v>
      </c>
      <c r="O5" s="46">
        <v>47499149</v>
      </c>
      <c r="P5" s="46">
        <v>20000000</v>
      </c>
      <c r="Q5" s="46">
        <v>10180411</v>
      </c>
      <c r="R5" s="46">
        <v>0</v>
      </c>
      <c r="S5" s="46">
        <v>10180411</v>
      </c>
      <c r="T5" s="46">
        <v>8000000</v>
      </c>
      <c r="U5" s="46">
        <v>0</v>
      </c>
    </row>
    <row r="6" spans="1:21" s="16" customFormat="1" ht="11.25" customHeight="1" x14ac:dyDescent="0.25">
      <c r="A6" s="27">
        <v>3</v>
      </c>
      <c r="B6" s="38" t="s">
        <v>14</v>
      </c>
      <c r="C6" s="32" t="s">
        <v>12</v>
      </c>
      <c r="D6" s="32" t="s">
        <v>15</v>
      </c>
      <c r="E6" s="33">
        <v>45107</v>
      </c>
      <c r="F6" s="46">
        <v>33036052</v>
      </c>
      <c r="G6" s="46">
        <v>10365173</v>
      </c>
      <c r="H6" s="46">
        <v>22670879</v>
      </c>
      <c r="I6" s="46">
        <v>487039087</v>
      </c>
      <c r="J6" s="46">
        <v>470505430</v>
      </c>
      <c r="K6" s="46">
        <v>16533657</v>
      </c>
      <c r="L6" s="46">
        <v>9500000</v>
      </c>
      <c r="M6" s="46">
        <v>53621099</v>
      </c>
      <c r="N6" s="46">
        <v>48989158</v>
      </c>
      <c r="O6" s="46">
        <v>4631941</v>
      </c>
      <c r="P6" s="46">
        <v>1000000</v>
      </c>
      <c r="Q6" s="46">
        <v>0</v>
      </c>
      <c r="R6" s="46">
        <v>0</v>
      </c>
      <c r="S6" s="46">
        <v>0</v>
      </c>
      <c r="T6" s="46">
        <v>0</v>
      </c>
      <c r="U6" s="46">
        <v>0</v>
      </c>
    </row>
    <row r="7" spans="1:21" s="16" customFormat="1" ht="11.25" customHeight="1" x14ac:dyDescent="0.25">
      <c r="A7" s="27">
        <v>4</v>
      </c>
      <c r="B7" s="38" t="s">
        <v>16</v>
      </c>
      <c r="C7" s="32" t="s">
        <v>12</v>
      </c>
      <c r="D7" s="32" t="s">
        <v>13</v>
      </c>
      <c r="E7" s="33">
        <v>45107</v>
      </c>
      <c r="F7" s="46">
        <v>10230371</v>
      </c>
      <c r="G7" s="46">
        <v>1000000</v>
      </c>
      <c r="H7" s="46">
        <v>9230371</v>
      </c>
      <c r="I7" s="46">
        <v>76023033</v>
      </c>
      <c r="J7" s="46">
        <v>65661751</v>
      </c>
      <c r="K7" s="46">
        <v>10361282</v>
      </c>
      <c r="L7" s="46">
        <v>900000</v>
      </c>
      <c r="M7" s="46">
        <v>2616725</v>
      </c>
      <c r="N7" s="46">
        <v>1855774</v>
      </c>
      <c r="O7" s="46">
        <v>760951</v>
      </c>
      <c r="P7" s="46">
        <v>150000</v>
      </c>
      <c r="Q7" s="46">
        <v>0</v>
      </c>
      <c r="R7" s="46">
        <v>0</v>
      </c>
      <c r="S7" s="46">
        <v>0</v>
      </c>
      <c r="T7" s="46">
        <v>0</v>
      </c>
      <c r="U7" s="46">
        <v>0</v>
      </c>
    </row>
    <row r="8" spans="1:21" s="16" customFormat="1" ht="11.25" customHeight="1" x14ac:dyDescent="0.25">
      <c r="A8" s="27">
        <v>5</v>
      </c>
      <c r="B8" s="38" t="s">
        <v>114</v>
      </c>
      <c r="C8" s="32" t="s">
        <v>9</v>
      </c>
      <c r="D8" s="32" t="s">
        <v>13</v>
      </c>
      <c r="E8" s="33">
        <v>45107</v>
      </c>
      <c r="F8" s="46">
        <v>425879816</v>
      </c>
      <c r="G8" s="46">
        <v>31056720</v>
      </c>
      <c r="H8" s="46">
        <v>394823096</v>
      </c>
      <c r="I8" s="46">
        <v>166049592</v>
      </c>
      <c r="J8" s="46">
        <v>140770694</v>
      </c>
      <c r="K8" s="46">
        <v>25278898</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45107</v>
      </c>
      <c r="F9" s="46">
        <v>6674263252</v>
      </c>
      <c r="G9" s="46">
        <v>2481798030</v>
      </c>
      <c r="H9" s="46">
        <v>4192465222</v>
      </c>
      <c r="I9" s="46">
        <v>17077350478</v>
      </c>
      <c r="J9" s="46">
        <v>15490176787</v>
      </c>
      <c r="K9" s="46">
        <v>1587173691</v>
      </c>
      <c r="L9" s="46">
        <v>187000000</v>
      </c>
      <c r="M9" s="46">
        <v>4231984452</v>
      </c>
      <c r="N9" s="46">
        <v>3980003830</v>
      </c>
      <c r="O9" s="46">
        <v>251980622</v>
      </c>
      <c r="P9" s="46">
        <v>81000000</v>
      </c>
      <c r="Q9" s="46">
        <v>15401090172</v>
      </c>
      <c r="R9" s="46">
        <v>14878598293</v>
      </c>
      <c r="S9" s="46">
        <v>522491879</v>
      </c>
      <c r="T9" s="46">
        <v>26000000</v>
      </c>
      <c r="U9" s="46">
        <v>0</v>
      </c>
    </row>
    <row r="10" spans="1:21" s="16" customFormat="1" ht="11.25" customHeight="1" x14ac:dyDescent="0.25">
      <c r="A10" s="27">
        <v>7</v>
      </c>
      <c r="B10" s="38" t="s">
        <v>137</v>
      </c>
      <c r="C10" s="32" t="s">
        <v>12</v>
      </c>
      <c r="D10" s="32" t="s">
        <v>13</v>
      </c>
      <c r="E10" s="33">
        <v>45107</v>
      </c>
      <c r="F10" s="46">
        <v>1505000</v>
      </c>
      <c r="G10" s="46">
        <v>1000000</v>
      </c>
      <c r="H10" s="46">
        <v>505000</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45107</v>
      </c>
      <c r="F11" s="46">
        <v>2042987722</v>
      </c>
      <c r="G11" s="46">
        <v>856763906</v>
      </c>
      <c r="H11" s="46">
        <v>1186223816</v>
      </c>
      <c r="I11" s="46">
        <v>6848479718</v>
      </c>
      <c r="J11" s="46">
        <v>6160514627</v>
      </c>
      <c r="K11" s="46">
        <v>687965091</v>
      </c>
      <c r="L11" s="46">
        <v>570000000</v>
      </c>
      <c r="M11" s="46">
        <v>1374180442</v>
      </c>
      <c r="N11" s="46">
        <v>997625554</v>
      </c>
      <c r="O11" s="46">
        <v>376554888</v>
      </c>
      <c r="P11" s="46">
        <v>98000000</v>
      </c>
      <c r="Q11" s="46">
        <v>2918903095</v>
      </c>
      <c r="R11" s="46">
        <v>2700840899</v>
      </c>
      <c r="S11" s="46">
        <v>218062196</v>
      </c>
      <c r="T11" s="46">
        <v>145000000</v>
      </c>
      <c r="U11" s="46">
        <v>0</v>
      </c>
    </row>
    <row r="12" spans="1:21" s="16" customFormat="1" ht="11.25" customHeight="1" x14ac:dyDescent="0.25">
      <c r="A12" s="27">
        <v>9</v>
      </c>
      <c r="B12" s="38" t="s">
        <v>124</v>
      </c>
      <c r="C12" s="32" t="s">
        <v>9</v>
      </c>
      <c r="D12" s="32" t="s">
        <v>10</v>
      </c>
      <c r="E12" s="33">
        <v>45107</v>
      </c>
      <c r="F12" s="46">
        <v>19764801690</v>
      </c>
      <c r="G12" s="46">
        <v>4513048253</v>
      </c>
      <c r="H12" s="46">
        <v>15251753437</v>
      </c>
      <c r="I12" s="46">
        <v>30373492662</v>
      </c>
      <c r="J12" s="46">
        <v>29996950981</v>
      </c>
      <c r="K12" s="46">
        <v>376541681</v>
      </c>
      <c r="L12" s="46">
        <v>200000000</v>
      </c>
      <c r="M12" s="46">
        <v>5496326684</v>
      </c>
      <c r="N12" s="46">
        <v>5241253081</v>
      </c>
      <c r="O12" s="46">
        <v>255073603</v>
      </c>
      <c r="P12" s="46">
        <v>150000000</v>
      </c>
      <c r="Q12" s="46">
        <v>17525552915</v>
      </c>
      <c r="R12" s="46">
        <v>17295739785</v>
      </c>
      <c r="S12" s="46">
        <v>229813130</v>
      </c>
      <c r="T12" s="46">
        <v>150000000</v>
      </c>
      <c r="U12" s="46">
        <v>0</v>
      </c>
    </row>
    <row r="13" spans="1:21" x14ac:dyDescent="0.25">
      <c r="A13" s="27">
        <v>10</v>
      </c>
      <c r="B13" s="38" t="s">
        <v>20</v>
      </c>
      <c r="C13" s="32" t="s">
        <v>9</v>
      </c>
      <c r="D13" s="32" t="s">
        <v>10</v>
      </c>
      <c r="E13" s="33">
        <v>45107</v>
      </c>
      <c r="F13" s="46">
        <v>411427350</v>
      </c>
      <c r="G13" s="46">
        <v>3206999</v>
      </c>
      <c r="H13" s="46">
        <v>408220351</v>
      </c>
      <c r="I13" s="46">
        <v>5049710</v>
      </c>
      <c r="J13" s="46">
        <v>0</v>
      </c>
      <c r="K13" s="46">
        <v>5049710</v>
      </c>
      <c r="L13" s="46">
        <v>3000000</v>
      </c>
      <c r="M13" s="46">
        <v>0</v>
      </c>
      <c r="N13" s="46">
        <v>0</v>
      </c>
      <c r="O13" s="46">
        <v>0</v>
      </c>
      <c r="P13" s="46">
        <v>0</v>
      </c>
      <c r="Q13" s="46">
        <v>0</v>
      </c>
      <c r="R13" s="46">
        <v>0</v>
      </c>
      <c r="S13" s="46">
        <v>0</v>
      </c>
      <c r="T13" s="46">
        <v>0</v>
      </c>
      <c r="U13" s="46">
        <v>0</v>
      </c>
    </row>
    <row r="14" spans="1:21" ht="11.25" customHeight="1" x14ac:dyDescent="0.25">
      <c r="A14" s="27">
        <v>11</v>
      </c>
      <c r="B14" s="38" t="s">
        <v>135</v>
      </c>
      <c r="C14" s="32" t="s">
        <v>12</v>
      </c>
      <c r="D14" s="32" t="s">
        <v>13</v>
      </c>
      <c r="E14" s="33">
        <v>45107</v>
      </c>
      <c r="F14" s="46">
        <v>309976253</v>
      </c>
      <c r="G14" s="46">
        <v>47981085</v>
      </c>
      <c r="H14" s="46">
        <v>261995168</v>
      </c>
      <c r="I14" s="46">
        <v>781017822</v>
      </c>
      <c r="J14" s="46">
        <v>616617287</v>
      </c>
      <c r="K14" s="46">
        <v>164400535</v>
      </c>
      <c r="L14" s="46">
        <v>100000000</v>
      </c>
      <c r="M14" s="46">
        <v>0</v>
      </c>
      <c r="N14" s="46">
        <v>0</v>
      </c>
      <c r="O14" s="46">
        <v>0</v>
      </c>
      <c r="P14" s="46">
        <v>0</v>
      </c>
      <c r="Q14" s="46">
        <v>0</v>
      </c>
      <c r="R14" s="46">
        <v>0</v>
      </c>
      <c r="S14" s="46">
        <v>0</v>
      </c>
      <c r="T14" s="46">
        <v>0</v>
      </c>
      <c r="U14" s="46">
        <v>64366220</v>
      </c>
    </row>
    <row r="15" spans="1:21" ht="11.25" customHeight="1" x14ac:dyDescent="0.25">
      <c r="A15" s="27">
        <v>12</v>
      </c>
      <c r="B15" s="38" t="s">
        <v>105</v>
      </c>
      <c r="C15" s="32" t="s">
        <v>12</v>
      </c>
      <c r="D15" s="32" t="s">
        <v>10</v>
      </c>
      <c r="E15" s="33">
        <v>45107</v>
      </c>
      <c r="F15" s="46">
        <v>69968809</v>
      </c>
      <c r="G15" s="46">
        <v>18541185</v>
      </c>
      <c r="H15" s="46">
        <v>51427624</v>
      </c>
      <c r="I15" s="46">
        <v>224703605</v>
      </c>
      <c r="J15" s="46">
        <v>158673253</v>
      </c>
      <c r="K15" s="46">
        <v>66030352</v>
      </c>
      <c r="L15" s="46">
        <v>24300000</v>
      </c>
      <c r="M15" s="46">
        <v>1545767</v>
      </c>
      <c r="N15" s="46">
        <v>0</v>
      </c>
      <c r="O15" s="46">
        <v>1545767</v>
      </c>
      <c r="P15" s="46">
        <v>200000</v>
      </c>
      <c r="Q15" s="46">
        <v>516214</v>
      </c>
      <c r="R15" s="46">
        <v>0</v>
      </c>
      <c r="S15" s="46">
        <v>516214</v>
      </c>
      <c r="T15" s="46">
        <v>120000</v>
      </c>
      <c r="U15" s="46">
        <v>0</v>
      </c>
    </row>
    <row r="16" spans="1:21" ht="11.25" customHeight="1" x14ac:dyDescent="0.25">
      <c r="A16" s="27">
        <v>13</v>
      </c>
      <c r="B16" s="38" t="s">
        <v>21</v>
      </c>
      <c r="C16" s="32" t="s">
        <v>67</v>
      </c>
      <c r="D16" s="32" t="s">
        <v>143</v>
      </c>
      <c r="E16" s="33">
        <v>45107</v>
      </c>
      <c r="F16" s="46">
        <v>15267035410</v>
      </c>
      <c r="G16" s="46">
        <v>4741958070</v>
      </c>
      <c r="H16" s="46">
        <v>10525077340</v>
      </c>
      <c r="I16" s="46">
        <v>18421706705</v>
      </c>
      <c r="J16" s="46">
        <v>17905507240</v>
      </c>
      <c r="K16" s="46">
        <v>516199465</v>
      </c>
      <c r="L16" s="46">
        <v>359800000</v>
      </c>
      <c r="M16" s="46">
        <v>5440362893</v>
      </c>
      <c r="N16" s="46">
        <v>5108903914</v>
      </c>
      <c r="O16" s="46">
        <v>331458979</v>
      </c>
      <c r="P16" s="46">
        <v>177800000</v>
      </c>
      <c r="Q16" s="46">
        <v>33413201602</v>
      </c>
      <c r="R16" s="46">
        <v>32722306384</v>
      </c>
      <c r="S16" s="46">
        <v>690895218</v>
      </c>
      <c r="T16" s="46">
        <v>476700000</v>
      </c>
      <c r="U16" s="46">
        <v>0</v>
      </c>
    </row>
    <row r="17" spans="1:21" ht="11.25" customHeight="1" x14ac:dyDescent="0.25">
      <c r="A17" s="27">
        <v>14</v>
      </c>
      <c r="B17" s="38" t="s">
        <v>22</v>
      </c>
      <c r="C17" s="32" t="s">
        <v>9</v>
      </c>
      <c r="D17" s="32" t="s">
        <v>10</v>
      </c>
      <c r="E17" s="33">
        <v>45107</v>
      </c>
      <c r="F17" s="46">
        <v>12472754696</v>
      </c>
      <c r="G17" s="46">
        <v>68891602</v>
      </c>
      <c r="H17" s="46">
        <v>12403863094</v>
      </c>
      <c r="I17" s="46">
        <v>280525488</v>
      </c>
      <c r="J17" s="46">
        <v>241757874</v>
      </c>
      <c r="K17" s="46">
        <v>38767614</v>
      </c>
      <c r="L17" s="46">
        <v>12087894</v>
      </c>
      <c r="M17" s="46">
        <v>15574842</v>
      </c>
      <c r="N17" s="46">
        <v>1418547</v>
      </c>
      <c r="O17" s="46">
        <v>14156295</v>
      </c>
      <c r="P17" s="46">
        <v>70927</v>
      </c>
      <c r="Q17" s="46">
        <v>4284237</v>
      </c>
      <c r="R17" s="46">
        <v>9182</v>
      </c>
      <c r="S17" s="46">
        <v>4275055</v>
      </c>
      <c r="T17" s="46">
        <v>459</v>
      </c>
      <c r="U17" s="46">
        <v>0</v>
      </c>
    </row>
    <row r="18" spans="1:21" ht="11.25" customHeight="1" x14ac:dyDescent="0.25">
      <c r="A18" s="27">
        <v>15</v>
      </c>
      <c r="B18" s="38" t="s">
        <v>23</v>
      </c>
      <c r="C18" s="32" t="s">
        <v>12</v>
      </c>
      <c r="D18" s="32" t="s">
        <v>10</v>
      </c>
      <c r="E18" s="33">
        <v>45107</v>
      </c>
      <c r="F18" s="46">
        <v>85753827</v>
      </c>
      <c r="G18" s="46">
        <v>4701742</v>
      </c>
      <c r="H18" s="46">
        <v>81052085</v>
      </c>
      <c r="I18" s="46">
        <v>265873631</v>
      </c>
      <c r="J18" s="46">
        <v>201887870</v>
      </c>
      <c r="K18" s="46">
        <v>63985761</v>
      </c>
      <c r="L18" s="46">
        <v>3050000</v>
      </c>
      <c r="M18" s="46">
        <v>1325519</v>
      </c>
      <c r="N18" s="46">
        <v>681061</v>
      </c>
      <c r="O18" s="46">
        <v>644458</v>
      </c>
      <c r="P18" s="46">
        <v>100000</v>
      </c>
      <c r="Q18" s="46">
        <v>0</v>
      </c>
      <c r="R18" s="46">
        <v>0</v>
      </c>
      <c r="S18" s="46">
        <v>0</v>
      </c>
      <c r="T18" s="46">
        <v>0</v>
      </c>
      <c r="U18" s="46">
        <v>0</v>
      </c>
    </row>
    <row r="19" spans="1:21" x14ac:dyDescent="0.25">
      <c r="A19" s="27">
        <v>16</v>
      </c>
      <c r="B19" s="38" t="s">
        <v>24</v>
      </c>
      <c r="C19" s="32" t="s">
        <v>9</v>
      </c>
      <c r="D19" s="32" t="s">
        <v>15</v>
      </c>
      <c r="E19" s="33">
        <v>45107</v>
      </c>
      <c r="F19" s="46">
        <v>1356195659</v>
      </c>
      <c r="G19" s="46">
        <v>1513160</v>
      </c>
      <c r="H19" s="46">
        <v>1354682499</v>
      </c>
      <c r="I19" s="46">
        <v>2127877</v>
      </c>
      <c r="J19" s="46">
        <v>0</v>
      </c>
      <c r="K19" s="46">
        <v>2127877</v>
      </c>
      <c r="L19" s="46">
        <v>1</v>
      </c>
      <c r="M19" s="46">
        <v>440329</v>
      </c>
      <c r="N19" s="46">
        <v>0</v>
      </c>
      <c r="O19" s="46">
        <v>440329</v>
      </c>
      <c r="P19" s="46">
        <v>1</v>
      </c>
      <c r="Q19" s="46">
        <v>0</v>
      </c>
      <c r="R19" s="46">
        <v>0</v>
      </c>
      <c r="S19" s="46">
        <v>0</v>
      </c>
      <c r="T19" s="46">
        <v>0</v>
      </c>
      <c r="U19" s="46">
        <v>0</v>
      </c>
    </row>
    <row r="20" spans="1:21" x14ac:dyDescent="0.25">
      <c r="A20" s="27">
        <v>17</v>
      </c>
      <c r="B20" s="38" t="s">
        <v>25</v>
      </c>
      <c r="C20" s="32" t="s">
        <v>9</v>
      </c>
      <c r="D20" s="32" t="s">
        <v>10</v>
      </c>
      <c r="E20" s="33">
        <v>45107</v>
      </c>
      <c r="F20" s="46">
        <v>4906405081</v>
      </c>
      <c r="G20" s="46">
        <v>201869906</v>
      </c>
      <c r="H20" s="46">
        <v>4704535175</v>
      </c>
      <c r="I20" s="46">
        <v>2218484054</v>
      </c>
      <c r="J20" s="46">
        <v>2068317948</v>
      </c>
      <c r="K20" s="46">
        <v>150166106</v>
      </c>
      <c r="L20" s="46">
        <v>100000000</v>
      </c>
      <c r="M20" s="46">
        <v>979357094</v>
      </c>
      <c r="N20" s="46">
        <v>857586409</v>
      </c>
      <c r="O20" s="46">
        <v>121770685</v>
      </c>
      <c r="P20" s="46">
        <v>50000000</v>
      </c>
      <c r="Q20" s="46">
        <v>0</v>
      </c>
      <c r="R20" s="46">
        <v>0</v>
      </c>
      <c r="S20" s="46">
        <v>0</v>
      </c>
      <c r="T20" s="46">
        <v>0</v>
      </c>
      <c r="U20" s="46">
        <v>0</v>
      </c>
    </row>
    <row r="21" spans="1:21" x14ac:dyDescent="0.25">
      <c r="A21" s="27">
        <v>18</v>
      </c>
      <c r="B21" s="38" t="s">
        <v>118</v>
      </c>
      <c r="C21" s="32" t="s">
        <v>12</v>
      </c>
      <c r="D21" s="32" t="s">
        <v>15</v>
      </c>
      <c r="E21" s="33">
        <v>45107</v>
      </c>
      <c r="F21" s="46">
        <v>12733992</v>
      </c>
      <c r="G21" s="46">
        <v>10765788</v>
      </c>
      <c r="H21" s="46">
        <v>1968204</v>
      </c>
      <c r="I21" s="46">
        <v>165497924</v>
      </c>
      <c r="J21" s="46">
        <v>160035547</v>
      </c>
      <c r="K21" s="46">
        <v>5462377</v>
      </c>
      <c r="L21" s="46">
        <v>2500000</v>
      </c>
      <c r="M21" s="46">
        <v>2239913</v>
      </c>
      <c r="N21" s="46">
        <v>530875</v>
      </c>
      <c r="O21" s="46">
        <v>1709038</v>
      </c>
      <c r="P21" s="46">
        <v>1000000</v>
      </c>
      <c r="Q21" s="46">
        <v>0</v>
      </c>
      <c r="R21" s="46">
        <v>0</v>
      </c>
      <c r="S21" s="46">
        <v>0</v>
      </c>
      <c r="T21" s="46">
        <v>0</v>
      </c>
      <c r="U21" s="46">
        <v>0</v>
      </c>
    </row>
    <row r="22" spans="1:21" x14ac:dyDescent="0.25">
      <c r="A22" s="27">
        <v>19</v>
      </c>
      <c r="B22" s="38" t="s">
        <v>26</v>
      </c>
      <c r="C22" s="32" t="s">
        <v>12</v>
      </c>
      <c r="D22" s="32" t="s">
        <v>15</v>
      </c>
      <c r="E22" s="33">
        <v>45107</v>
      </c>
      <c r="F22" s="46">
        <v>17777656</v>
      </c>
      <c r="G22" s="46">
        <v>2249807</v>
      </c>
      <c r="H22" s="46">
        <v>15527849</v>
      </c>
      <c r="I22" s="46">
        <v>313244975</v>
      </c>
      <c r="J22" s="46">
        <v>307215278</v>
      </c>
      <c r="K22" s="46">
        <v>6029697</v>
      </c>
      <c r="L22" s="46">
        <v>2000000</v>
      </c>
      <c r="M22" s="46">
        <v>2588753</v>
      </c>
      <c r="N22" s="46">
        <v>1528479</v>
      </c>
      <c r="O22" s="46">
        <v>1060274</v>
      </c>
      <c r="P22" s="46">
        <v>200000</v>
      </c>
      <c r="Q22" s="46">
        <v>0</v>
      </c>
      <c r="R22" s="46">
        <v>0</v>
      </c>
      <c r="S22" s="46">
        <v>0</v>
      </c>
      <c r="T22" s="46">
        <v>0</v>
      </c>
      <c r="U22" s="46">
        <v>0</v>
      </c>
    </row>
    <row r="23" spans="1:21" x14ac:dyDescent="0.25">
      <c r="A23" s="27">
        <v>20</v>
      </c>
      <c r="B23" s="38" t="s">
        <v>133</v>
      </c>
      <c r="C23" s="32" t="s">
        <v>12</v>
      </c>
      <c r="D23" s="32" t="s">
        <v>13</v>
      </c>
      <c r="E23" s="33">
        <v>45107</v>
      </c>
      <c r="F23" s="46">
        <v>55120800</v>
      </c>
      <c r="G23" s="46">
        <v>5122546</v>
      </c>
      <c r="H23" s="46">
        <v>49998254</v>
      </c>
      <c r="I23" s="46">
        <v>161564973</v>
      </c>
      <c r="J23" s="46">
        <v>105021698</v>
      </c>
      <c r="K23" s="46">
        <v>56543275</v>
      </c>
      <c r="L23" s="46">
        <v>11000000</v>
      </c>
      <c r="M23" s="46">
        <v>0</v>
      </c>
      <c r="N23" s="46">
        <v>0</v>
      </c>
      <c r="O23" s="46">
        <v>0</v>
      </c>
      <c r="P23" s="46">
        <v>0</v>
      </c>
      <c r="Q23" s="46">
        <v>0</v>
      </c>
      <c r="R23" s="46">
        <v>0</v>
      </c>
      <c r="S23" s="46">
        <v>0</v>
      </c>
      <c r="T23" s="46">
        <v>0</v>
      </c>
      <c r="U23" s="46">
        <v>0</v>
      </c>
    </row>
    <row r="24" spans="1:21" ht="11.25" customHeight="1" x14ac:dyDescent="0.25">
      <c r="A24" s="27">
        <v>21</v>
      </c>
      <c r="B24" s="38" t="s">
        <v>130</v>
      </c>
      <c r="C24" s="32" t="s">
        <v>12</v>
      </c>
      <c r="D24" s="32" t="s">
        <v>13</v>
      </c>
      <c r="E24" s="33">
        <v>45107</v>
      </c>
      <c r="F24" s="46">
        <v>1939768</v>
      </c>
      <c r="G24" s="46">
        <v>1000000</v>
      </c>
      <c r="H24" s="46">
        <v>939768</v>
      </c>
      <c r="I24" s="46">
        <v>0</v>
      </c>
      <c r="J24" s="46">
        <v>0</v>
      </c>
      <c r="K24" s="46">
        <v>0</v>
      </c>
      <c r="L24" s="46">
        <v>0</v>
      </c>
      <c r="M24" s="46">
        <v>0</v>
      </c>
      <c r="N24" s="46">
        <v>0</v>
      </c>
      <c r="O24" s="46">
        <v>0</v>
      </c>
      <c r="P24" s="46">
        <v>0</v>
      </c>
      <c r="Q24" s="46">
        <v>0</v>
      </c>
      <c r="R24" s="46">
        <v>0</v>
      </c>
      <c r="S24" s="46">
        <v>0</v>
      </c>
      <c r="T24" s="46">
        <v>0</v>
      </c>
      <c r="U24" s="46">
        <v>0</v>
      </c>
    </row>
    <row r="25" spans="1:21" ht="11.25" customHeight="1" x14ac:dyDescent="0.25">
      <c r="A25" s="27">
        <v>22</v>
      </c>
      <c r="B25" s="38" t="s">
        <v>27</v>
      </c>
      <c r="C25" s="32" t="s">
        <v>48</v>
      </c>
      <c r="D25" s="32" t="s">
        <v>13</v>
      </c>
      <c r="E25" s="33">
        <v>45107</v>
      </c>
      <c r="F25" s="46">
        <v>50424457</v>
      </c>
      <c r="G25" s="46">
        <v>29326309</v>
      </c>
      <c r="H25" s="46">
        <v>21098148</v>
      </c>
      <c r="I25" s="46">
        <v>0</v>
      </c>
      <c r="J25" s="46">
        <v>0</v>
      </c>
      <c r="K25" s="46">
        <v>0</v>
      </c>
      <c r="L25" s="46">
        <v>0</v>
      </c>
      <c r="M25" s="46">
        <v>0</v>
      </c>
      <c r="N25" s="46">
        <v>0</v>
      </c>
      <c r="O25" s="46">
        <v>0</v>
      </c>
      <c r="P25" s="46">
        <v>0</v>
      </c>
      <c r="Q25" s="46">
        <v>0</v>
      </c>
      <c r="R25" s="46">
        <v>0</v>
      </c>
      <c r="S25" s="46">
        <v>0</v>
      </c>
      <c r="T25" s="46">
        <v>0</v>
      </c>
      <c r="U25" s="46">
        <v>196526174</v>
      </c>
    </row>
    <row r="26" spans="1:21" ht="11.25" customHeight="1" x14ac:dyDescent="0.25">
      <c r="A26" s="27">
        <v>23</v>
      </c>
      <c r="B26" s="38" t="s">
        <v>50</v>
      </c>
      <c r="C26" s="32" t="s">
        <v>12</v>
      </c>
      <c r="D26" s="32" t="s">
        <v>15</v>
      </c>
      <c r="E26" s="33">
        <v>45107</v>
      </c>
      <c r="F26" s="46">
        <v>32365894</v>
      </c>
      <c r="G26" s="46">
        <v>11644813</v>
      </c>
      <c r="H26" s="46">
        <v>20721081</v>
      </c>
      <c r="I26" s="46">
        <v>162203168</v>
      </c>
      <c r="J26" s="46">
        <v>143255169</v>
      </c>
      <c r="K26" s="46">
        <v>18947999</v>
      </c>
      <c r="L26" s="46">
        <v>5700000</v>
      </c>
      <c r="M26" s="46">
        <v>13626501</v>
      </c>
      <c r="N26" s="46">
        <v>11716507</v>
      </c>
      <c r="O26" s="46">
        <v>1909994</v>
      </c>
      <c r="P26" s="46">
        <v>350000</v>
      </c>
      <c r="Q26" s="46">
        <v>0</v>
      </c>
      <c r="R26" s="46">
        <v>0</v>
      </c>
      <c r="S26" s="46">
        <v>0</v>
      </c>
      <c r="T26" s="46">
        <v>0</v>
      </c>
      <c r="U26" s="46">
        <v>0</v>
      </c>
    </row>
    <row r="27" spans="1:21" x14ac:dyDescent="0.25">
      <c r="A27" s="27">
        <v>24</v>
      </c>
      <c r="B27" s="38" t="s">
        <v>115</v>
      </c>
      <c r="C27" s="32" t="s">
        <v>67</v>
      </c>
      <c r="D27" s="32" t="s">
        <v>143</v>
      </c>
      <c r="E27" s="33">
        <v>45107</v>
      </c>
      <c r="F27" s="46">
        <v>23148695059</v>
      </c>
      <c r="G27" s="46">
        <v>4978696133</v>
      </c>
      <c r="H27" s="46">
        <v>18169998926</v>
      </c>
      <c r="I27" s="46">
        <v>37263596116</v>
      </c>
      <c r="J27" s="46">
        <v>36298879813</v>
      </c>
      <c r="K27" s="46">
        <v>964716303</v>
      </c>
      <c r="L27" s="46">
        <v>775000000</v>
      </c>
      <c r="M27" s="46">
        <v>11598196034</v>
      </c>
      <c r="N27" s="46">
        <v>11000641277</v>
      </c>
      <c r="O27" s="46">
        <v>597554757</v>
      </c>
      <c r="P27" s="46">
        <v>475000000</v>
      </c>
      <c r="Q27" s="46">
        <v>22104216276</v>
      </c>
      <c r="R27" s="46">
        <v>21340528077</v>
      </c>
      <c r="S27" s="46">
        <v>763688199</v>
      </c>
      <c r="T27" s="46">
        <v>350000000</v>
      </c>
      <c r="U27" s="46">
        <v>0</v>
      </c>
    </row>
    <row r="28" spans="1:21" x14ac:dyDescent="0.25">
      <c r="A28" s="27">
        <v>25</v>
      </c>
      <c r="B28" s="38" t="s">
        <v>127</v>
      </c>
      <c r="C28" s="32" t="s">
        <v>12</v>
      </c>
      <c r="D28" s="32" t="s">
        <v>15</v>
      </c>
      <c r="E28" s="33">
        <v>45107</v>
      </c>
      <c r="F28" s="46">
        <v>32109307</v>
      </c>
      <c r="G28" s="46">
        <v>1000000</v>
      </c>
      <c r="H28" s="46">
        <v>31109307</v>
      </c>
      <c r="I28" s="46">
        <v>3091727</v>
      </c>
      <c r="J28" s="46">
        <v>0</v>
      </c>
      <c r="K28" s="46">
        <v>3091727</v>
      </c>
      <c r="L28" s="46">
        <v>3000000</v>
      </c>
      <c r="M28" s="46">
        <v>0</v>
      </c>
      <c r="N28" s="46">
        <v>0</v>
      </c>
      <c r="O28" s="46">
        <v>0</v>
      </c>
      <c r="P28" s="46">
        <v>0</v>
      </c>
      <c r="Q28" s="46">
        <v>0</v>
      </c>
      <c r="R28" s="46">
        <v>0</v>
      </c>
      <c r="S28" s="46">
        <v>0</v>
      </c>
      <c r="T28" s="46">
        <v>0</v>
      </c>
      <c r="U28" s="46">
        <v>0</v>
      </c>
    </row>
    <row r="29" spans="1:21" x14ac:dyDescent="0.25">
      <c r="A29" s="27">
        <v>26</v>
      </c>
      <c r="B29" s="38" t="s">
        <v>28</v>
      </c>
      <c r="C29" s="32" t="s">
        <v>9</v>
      </c>
      <c r="D29" s="32" t="s">
        <v>15</v>
      </c>
      <c r="E29" s="33">
        <v>45107</v>
      </c>
      <c r="F29" s="46">
        <v>1207434556</v>
      </c>
      <c r="G29" s="46">
        <v>536387451</v>
      </c>
      <c r="H29" s="46">
        <v>671047105</v>
      </c>
      <c r="I29" s="46">
        <v>4985570385</v>
      </c>
      <c r="J29" s="46">
        <v>4837321157</v>
      </c>
      <c r="K29" s="46">
        <v>148249228</v>
      </c>
      <c r="L29" s="46">
        <v>135000000</v>
      </c>
      <c r="M29" s="46">
        <v>218854744</v>
      </c>
      <c r="N29" s="46">
        <v>191185204</v>
      </c>
      <c r="O29" s="46">
        <v>27669540</v>
      </c>
      <c r="P29" s="46">
        <v>15000000</v>
      </c>
      <c r="Q29" s="46">
        <v>2318061625</v>
      </c>
      <c r="R29" s="46">
        <v>2168709606</v>
      </c>
      <c r="S29" s="46">
        <v>149352019</v>
      </c>
      <c r="T29" s="46">
        <v>129000000</v>
      </c>
      <c r="U29" s="46">
        <v>0</v>
      </c>
    </row>
    <row r="30" spans="1:21" ht="11.25" customHeight="1" x14ac:dyDescent="0.25">
      <c r="A30" s="27">
        <v>27</v>
      </c>
      <c r="B30" s="38" t="s">
        <v>125</v>
      </c>
      <c r="C30" s="32" t="s">
        <v>126</v>
      </c>
      <c r="D30" s="32" t="s">
        <v>13</v>
      </c>
      <c r="E30" s="33">
        <v>45107</v>
      </c>
      <c r="F30" s="46">
        <v>55957254</v>
      </c>
      <c r="G30" s="46">
        <v>22475849</v>
      </c>
      <c r="H30" s="46">
        <v>33481405</v>
      </c>
      <c r="I30" s="46">
        <v>0</v>
      </c>
      <c r="J30" s="45">
        <v>0</v>
      </c>
      <c r="K30" s="45">
        <v>0</v>
      </c>
      <c r="L30" s="45">
        <v>0</v>
      </c>
      <c r="M30" s="46">
        <v>0</v>
      </c>
      <c r="N30" s="46">
        <v>0</v>
      </c>
      <c r="O30" s="46">
        <v>0</v>
      </c>
      <c r="P30" s="46">
        <v>0</v>
      </c>
      <c r="Q30" s="46">
        <v>0</v>
      </c>
      <c r="R30" s="46">
        <v>0</v>
      </c>
      <c r="S30" s="46">
        <v>0</v>
      </c>
      <c r="T30" s="46">
        <v>0</v>
      </c>
      <c r="U30" s="46">
        <v>59516988</v>
      </c>
    </row>
    <row r="31" spans="1:21" x14ac:dyDescent="0.25">
      <c r="A31" s="27">
        <v>28</v>
      </c>
      <c r="B31" s="38" t="s">
        <v>29</v>
      </c>
      <c r="C31" s="32" t="s">
        <v>9</v>
      </c>
      <c r="D31" s="32" t="s">
        <v>15</v>
      </c>
      <c r="E31" s="33">
        <v>45107</v>
      </c>
      <c r="F31" s="46">
        <v>6871263888</v>
      </c>
      <c r="G31" s="46">
        <v>793917543</v>
      </c>
      <c r="H31" s="46">
        <v>6077346345</v>
      </c>
      <c r="I31" s="46">
        <v>7038622800</v>
      </c>
      <c r="J31" s="46">
        <v>6801075760</v>
      </c>
      <c r="K31" s="46">
        <v>237547040</v>
      </c>
      <c r="L31" s="46">
        <v>155000000</v>
      </c>
      <c r="M31" s="46">
        <v>778828317</v>
      </c>
      <c r="N31" s="46">
        <v>653697981</v>
      </c>
      <c r="O31" s="46">
        <v>125130336</v>
      </c>
      <c r="P31" s="46">
        <v>80000000</v>
      </c>
      <c r="Q31" s="46">
        <v>0</v>
      </c>
      <c r="R31" s="46">
        <v>0</v>
      </c>
      <c r="S31" s="46">
        <v>0</v>
      </c>
      <c r="T31" s="46">
        <v>0</v>
      </c>
      <c r="U31" s="46">
        <v>33286366</v>
      </c>
    </row>
    <row r="32" spans="1:21" ht="11.25" customHeight="1" x14ac:dyDescent="0.25">
      <c r="A32" s="27">
        <v>29</v>
      </c>
      <c r="B32" s="38" t="s">
        <v>30</v>
      </c>
      <c r="C32" s="32" t="s">
        <v>12</v>
      </c>
      <c r="D32" s="32" t="s">
        <v>15</v>
      </c>
      <c r="E32" s="33">
        <v>45107</v>
      </c>
      <c r="F32" s="46">
        <v>9588873</v>
      </c>
      <c r="G32" s="46">
        <v>1676194</v>
      </c>
      <c r="H32" s="46">
        <v>7912679</v>
      </c>
      <c r="I32" s="46">
        <v>104848868</v>
      </c>
      <c r="J32" s="46">
        <v>93050675</v>
      </c>
      <c r="K32" s="46">
        <v>11798193</v>
      </c>
      <c r="L32" s="46">
        <v>1600000</v>
      </c>
      <c r="M32" s="46">
        <v>543785</v>
      </c>
      <c r="N32" s="46">
        <v>316943</v>
      </c>
      <c r="O32" s="46">
        <v>226842</v>
      </c>
      <c r="P32" s="46">
        <v>60000</v>
      </c>
      <c r="Q32" s="46">
        <v>0</v>
      </c>
      <c r="R32" s="46">
        <v>0</v>
      </c>
      <c r="S32" s="46">
        <v>0</v>
      </c>
      <c r="T32" s="46">
        <v>0</v>
      </c>
      <c r="U32" s="46">
        <v>0</v>
      </c>
    </row>
    <row r="33" spans="1:21" x14ac:dyDescent="0.25">
      <c r="A33" s="27">
        <v>30</v>
      </c>
      <c r="B33" s="38" t="s">
        <v>110</v>
      </c>
      <c r="C33" s="32" t="s">
        <v>9</v>
      </c>
      <c r="D33" s="32" t="s">
        <v>13</v>
      </c>
      <c r="E33" s="33">
        <v>45107</v>
      </c>
      <c r="F33" s="46">
        <v>768580008</v>
      </c>
      <c r="G33" s="46">
        <v>95956226</v>
      </c>
      <c r="H33" s="46">
        <v>672623782</v>
      </c>
      <c r="I33" s="46">
        <v>0</v>
      </c>
      <c r="J33" s="46">
        <v>0</v>
      </c>
      <c r="K33" s="46">
        <v>0</v>
      </c>
      <c r="L33" s="46">
        <v>0</v>
      </c>
      <c r="M33" s="46">
        <v>0</v>
      </c>
      <c r="N33" s="46">
        <v>0</v>
      </c>
      <c r="O33" s="46">
        <v>0</v>
      </c>
      <c r="P33" s="46">
        <v>0</v>
      </c>
      <c r="Q33" s="46">
        <v>0</v>
      </c>
      <c r="R33" s="46">
        <v>0</v>
      </c>
      <c r="S33" s="46">
        <v>0</v>
      </c>
      <c r="T33" s="46">
        <v>0</v>
      </c>
      <c r="U33" s="46">
        <v>0</v>
      </c>
    </row>
    <row r="34" spans="1:21" x14ac:dyDescent="0.25">
      <c r="A34" s="27">
        <v>31</v>
      </c>
      <c r="B34" s="38" t="s">
        <v>31</v>
      </c>
      <c r="C34" s="32" t="s">
        <v>67</v>
      </c>
      <c r="D34" s="32" t="s">
        <v>144</v>
      </c>
      <c r="E34" s="33">
        <v>45107</v>
      </c>
      <c r="F34" s="46">
        <v>24578018943</v>
      </c>
      <c r="G34" s="46">
        <v>5593417850</v>
      </c>
      <c r="H34" s="46">
        <v>18984601093</v>
      </c>
      <c r="I34" s="46">
        <v>41045435341</v>
      </c>
      <c r="J34" s="46">
        <v>40061793699</v>
      </c>
      <c r="K34" s="46">
        <v>983641642</v>
      </c>
      <c r="L34" s="46">
        <v>761174080</v>
      </c>
      <c r="M34" s="46">
        <v>7806382113</v>
      </c>
      <c r="N34" s="46">
        <v>7258255085</v>
      </c>
      <c r="O34" s="46">
        <v>548127028</v>
      </c>
      <c r="P34" s="46">
        <v>254038928</v>
      </c>
      <c r="Q34" s="46">
        <v>25059240343</v>
      </c>
      <c r="R34" s="46">
        <v>23939801185</v>
      </c>
      <c r="S34" s="46">
        <v>1119439158</v>
      </c>
      <c r="T34" s="46">
        <v>502735825</v>
      </c>
      <c r="U34" s="46">
        <v>0</v>
      </c>
    </row>
    <row r="35" spans="1:21" ht="11.25" customHeight="1" x14ac:dyDescent="0.25">
      <c r="A35" s="27">
        <v>32</v>
      </c>
      <c r="B35" s="38" t="s">
        <v>134</v>
      </c>
      <c r="C35" s="32" t="s">
        <v>9</v>
      </c>
      <c r="D35" s="32" t="s">
        <v>13</v>
      </c>
      <c r="E35" s="33">
        <v>45107</v>
      </c>
      <c r="F35" s="46">
        <v>8293589</v>
      </c>
      <c r="G35" s="46">
        <v>1000000</v>
      </c>
      <c r="H35" s="46">
        <v>7293589</v>
      </c>
      <c r="I35" s="46">
        <v>46093</v>
      </c>
      <c r="J35" s="46">
        <v>0</v>
      </c>
      <c r="K35" s="46">
        <v>46093</v>
      </c>
      <c r="L35" s="46">
        <v>20000</v>
      </c>
      <c r="M35" s="46">
        <v>40010</v>
      </c>
      <c r="N35" s="46">
        <v>0</v>
      </c>
      <c r="O35" s="46">
        <v>40010</v>
      </c>
      <c r="P35" s="46">
        <v>20000</v>
      </c>
      <c r="Q35" s="46">
        <v>0</v>
      </c>
      <c r="R35" s="46">
        <v>0</v>
      </c>
      <c r="S35" s="46">
        <v>0</v>
      </c>
      <c r="T35" s="46">
        <v>0</v>
      </c>
      <c r="U35" s="46">
        <v>0</v>
      </c>
    </row>
    <row r="36" spans="1:21" ht="11.25" customHeight="1" x14ac:dyDescent="0.25">
      <c r="A36" s="27">
        <v>33</v>
      </c>
      <c r="B36" s="38" t="s">
        <v>49</v>
      </c>
      <c r="C36" s="32" t="s">
        <v>12</v>
      </c>
      <c r="D36" s="32" t="s">
        <v>10</v>
      </c>
      <c r="E36" s="33">
        <v>45107</v>
      </c>
      <c r="F36" s="46">
        <v>602820045</v>
      </c>
      <c r="G36" s="46">
        <v>391649633</v>
      </c>
      <c r="H36" s="46">
        <v>211170412</v>
      </c>
      <c r="I36" s="46">
        <v>4159302058</v>
      </c>
      <c r="J36" s="46">
        <v>3915281005</v>
      </c>
      <c r="K36" s="46">
        <v>244021053</v>
      </c>
      <c r="L36" s="46">
        <v>100000000</v>
      </c>
      <c r="M36" s="46">
        <v>153875190</v>
      </c>
      <c r="N36" s="46">
        <v>109815670</v>
      </c>
      <c r="O36" s="46">
        <v>44059520</v>
      </c>
      <c r="P36" s="46">
        <v>7000000</v>
      </c>
      <c r="Q36" s="46">
        <v>5157792</v>
      </c>
      <c r="R36" s="46">
        <v>0</v>
      </c>
      <c r="S36" s="46">
        <v>5157792</v>
      </c>
      <c r="T36" s="46">
        <v>1000000</v>
      </c>
      <c r="U36" s="46">
        <v>0</v>
      </c>
    </row>
    <row r="37" spans="1:21" x14ac:dyDescent="0.25">
      <c r="A37" s="27">
        <v>34</v>
      </c>
      <c r="B37" s="38" t="s">
        <v>138</v>
      </c>
      <c r="C37" s="32" t="s">
        <v>67</v>
      </c>
      <c r="D37" s="32" t="s">
        <v>145</v>
      </c>
      <c r="E37" s="33">
        <v>45107</v>
      </c>
      <c r="F37" s="46">
        <v>327240297</v>
      </c>
      <c r="G37" s="46">
        <v>165053374</v>
      </c>
      <c r="H37" s="46">
        <v>162186923</v>
      </c>
      <c r="I37" s="46">
        <v>3893995029</v>
      </c>
      <c r="J37" s="46">
        <v>3806942410</v>
      </c>
      <c r="K37" s="46">
        <v>87052619</v>
      </c>
      <c r="L37" s="46">
        <v>44250000</v>
      </c>
      <c r="M37" s="46">
        <v>78966880</v>
      </c>
      <c r="N37" s="46">
        <v>67606057</v>
      </c>
      <c r="O37" s="46">
        <v>11360823</v>
      </c>
      <c r="P37" s="46">
        <v>5000000</v>
      </c>
      <c r="Q37" s="46">
        <v>0</v>
      </c>
      <c r="R37" s="46">
        <v>0</v>
      </c>
      <c r="S37" s="46">
        <v>0</v>
      </c>
      <c r="T37" s="46">
        <v>0</v>
      </c>
      <c r="U37" s="46">
        <v>0</v>
      </c>
    </row>
    <row r="38" spans="1:21" x14ac:dyDescent="0.25">
      <c r="A38" s="27">
        <v>35</v>
      </c>
      <c r="B38" s="38" t="s">
        <v>42</v>
      </c>
      <c r="C38" s="32" t="s">
        <v>12</v>
      </c>
      <c r="D38" s="32" t="s">
        <v>15</v>
      </c>
      <c r="E38" s="33">
        <v>45107</v>
      </c>
      <c r="F38" s="46">
        <v>237320365</v>
      </c>
      <c r="G38" s="46">
        <v>166834890</v>
      </c>
      <c r="H38" s="46">
        <v>70485475</v>
      </c>
      <c r="I38" s="46">
        <v>3202819092</v>
      </c>
      <c r="J38" s="46">
        <v>3112689263</v>
      </c>
      <c r="K38" s="46">
        <v>90129829</v>
      </c>
      <c r="L38" s="46">
        <v>50230376</v>
      </c>
      <c r="M38" s="46">
        <v>159186247</v>
      </c>
      <c r="N38" s="46">
        <v>123939056</v>
      </c>
      <c r="O38" s="46">
        <v>35247191</v>
      </c>
      <c r="P38" s="46">
        <v>10250000</v>
      </c>
      <c r="Q38" s="46">
        <v>0</v>
      </c>
      <c r="R38" s="46">
        <v>0</v>
      </c>
      <c r="S38" s="46">
        <v>0</v>
      </c>
      <c r="T38" s="46">
        <v>0</v>
      </c>
      <c r="U38" s="46">
        <v>0</v>
      </c>
    </row>
    <row r="39" spans="1:21" ht="11.25" customHeight="1" x14ac:dyDescent="0.25">
      <c r="A39" s="27">
        <v>36</v>
      </c>
      <c r="B39" s="38" t="s">
        <v>32</v>
      </c>
      <c r="C39" s="32" t="s">
        <v>12</v>
      </c>
      <c r="D39" s="32" t="s">
        <v>13</v>
      </c>
      <c r="E39" s="33">
        <v>45107</v>
      </c>
      <c r="F39" s="46">
        <v>12386195</v>
      </c>
      <c r="G39" s="46">
        <v>1857529</v>
      </c>
      <c r="H39" s="46">
        <v>10528666</v>
      </c>
      <c r="I39" s="46">
        <v>455232643</v>
      </c>
      <c r="J39" s="46">
        <v>432255532</v>
      </c>
      <c r="K39" s="46">
        <v>22977111</v>
      </c>
      <c r="L39" s="46">
        <v>18000000</v>
      </c>
      <c r="M39" s="46">
        <v>2664170</v>
      </c>
      <c r="N39" s="46">
        <v>0</v>
      </c>
      <c r="O39" s="46">
        <v>2664170</v>
      </c>
      <c r="P39" s="46">
        <v>1000000</v>
      </c>
      <c r="Q39" s="46">
        <v>0</v>
      </c>
      <c r="R39" s="46">
        <v>0</v>
      </c>
      <c r="S39" s="46">
        <v>0</v>
      </c>
      <c r="T39" s="46">
        <v>0</v>
      </c>
      <c r="U39" s="46">
        <v>0</v>
      </c>
    </row>
    <row r="40" spans="1:21" x14ac:dyDescent="0.25">
      <c r="A40" s="27">
        <v>37</v>
      </c>
      <c r="B40" s="38" t="s">
        <v>33</v>
      </c>
      <c r="C40" s="32" t="s">
        <v>9</v>
      </c>
      <c r="D40" s="32" t="s">
        <v>13</v>
      </c>
      <c r="E40" s="33">
        <v>45107</v>
      </c>
      <c r="F40" s="46">
        <v>7412982835</v>
      </c>
      <c r="G40" s="46">
        <v>1478343052</v>
      </c>
      <c r="H40" s="46">
        <v>5934639783</v>
      </c>
      <c r="I40" s="46">
        <v>5128617561</v>
      </c>
      <c r="J40" s="46">
        <v>1779603715</v>
      </c>
      <c r="K40" s="46">
        <v>3349013846</v>
      </c>
      <c r="L40" s="46">
        <v>300000000</v>
      </c>
      <c r="M40" s="46">
        <v>0</v>
      </c>
      <c r="N40" s="46">
        <v>0</v>
      </c>
      <c r="O40" s="46">
        <v>0</v>
      </c>
      <c r="P40" s="46">
        <v>0</v>
      </c>
      <c r="Q40" s="46">
        <v>0</v>
      </c>
      <c r="R40" s="46">
        <v>0</v>
      </c>
      <c r="S40" s="46">
        <v>0</v>
      </c>
      <c r="T40" s="46">
        <v>0</v>
      </c>
      <c r="U40" s="46">
        <v>0</v>
      </c>
    </row>
    <row r="41" spans="1:21" ht="11.25" customHeight="1" x14ac:dyDescent="0.25">
      <c r="A41" s="27">
        <v>38</v>
      </c>
      <c r="B41" s="38" t="s">
        <v>136</v>
      </c>
      <c r="C41" s="32" t="s">
        <v>12</v>
      </c>
      <c r="D41" s="32" t="s">
        <v>13</v>
      </c>
      <c r="E41" s="33">
        <v>45107</v>
      </c>
      <c r="F41" s="46">
        <v>106226869</v>
      </c>
      <c r="G41" s="46">
        <v>1000000</v>
      </c>
      <c r="H41" s="46">
        <v>105226869</v>
      </c>
      <c r="I41" s="46">
        <v>0</v>
      </c>
      <c r="J41" s="46">
        <v>0</v>
      </c>
      <c r="K41" s="46">
        <v>0</v>
      </c>
      <c r="L41" s="46">
        <v>0</v>
      </c>
      <c r="M41" s="46">
        <v>0</v>
      </c>
      <c r="N41" s="46">
        <v>0</v>
      </c>
      <c r="O41" s="46">
        <v>0</v>
      </c>
      <c r="P41" s="46">
        <v>0</v>
      </c>
      <c r="Q41" s="46">
        <v>0</v>
      </c>
      <c r="R41" s="46">
        <v>0</v>
      </c>
      <c r="S41" s="46">
        <v>0</v>
      </c>
      <c r="T41" s="46">
        <v>0</v>
      </c>
      <c r="U41" s="46">
        <v>0</v>
      </c>
    </row>
    <row r="42" spans="1:21" ht="11.25" customHeight="1" x14ac:dyDescent="0.25">
      <c r="A42" s="27">
        <v>39</v>
      </c>
      <c r="B42" s="38" t="s">
        <v>34</v>
      </c>
      <c r="C42" s="32" t="s">
        <v>12</v>
      </c>
      <c r="D42" s="32" t="s">
        <v>13</v>
      </c>
      <c r="E42" s="33">
        <v>45107</v>
      </c>
      <c r="F42" s="46">
        <v>16601111</v>
      </c>
      <c r="G42" s="46">
        <v>5195738</v>
      </c>
      <c r="H42" s="46">
        <v>11405373</v>
      </c>
      <c r="I42" s="46">
        <v>52503545</v>
      </c>
      <c r="J42" s="46">
        <v>34889282</v>
      </c>
      <c r="K42" s="46">
        <v>17614263</v>
      </c>
      <c r="L42" s="46">
        <v>5138000</v>
      </c>
      <c r="M42" s="46">
        <v>0</v>
      </c>
      <c r="N42" s="46">
        <v>0</v>
      </c>
      <c r="O42" s="46">
        <v>0</v>
      </c>
      <c r="P42" s="46">
        <v>0</v>
      </c>
      <c r="Q42" s="46">
        <v>0</v>
      </c>
      <c r="R42" s="46">
        <v>0</v>
      </c>
      <c r="S42" s="46">
        <v>0</v>
      </c>
      <c r="T42" s="46">
        <v>0</v>
      </c>
      <c r="U42" s="46">
        <v>0</v>
      </c>
    </row>
    <row r="43" spans="1:21" x14ac:dyDescent="0.25">
      <c r="A43" s="27">
        <v>40</v>
      </c>
      <c r="B43" s="38" t="s">
        <v>104</v>
      </c>
      <c r="C43" s="32" t="s">
        <v>9</v>
      </c>
      <c r="D43" s="32" t="s">
        <v>13</v>
      </c>
      <c r="E43" s="33">
        <v>45107</v>
      </c>
      <c r="F43" s="46">
        <v>2183783</v>
      </c>
      <c r="G43" s="46">
        <v>1000000</v>
      </c>
      <c r="H43" s="46">
        <v>1183783</v>
      </c>
      <c r="I43" s="46">
        <v>0</v>
      </c>
      <c r="J43" s="46">
        <v>0</v>
      </c>
      <c r="K43" s="46">
        <v>0</v>
      </c>
      <c r="L43" s="46">
        <v>0</v>
      </c>
      <c r="M43" s="46">
        <v>0</v>
      </c>
      <c r="N43" s="46">
        <v>0</v>
      </c>
      <c r="O43" s="46">
        <v>0</v>
      </c>
      <c r="P43" s="46">
        <v>0</v>
      </c>
      <c r="Q43" s="46">
        <v>0</v>
      </c>
      <c r="R43" s="46">
        <v>0</v>
      </c>
      <c r="S43" s="46">
        <v>0</v>
      </c>
      <c r="T43" s="46">
        <v>0</v>
      </c>
      <c r="U43" s="46">
        <v>0</v>
      </c>
    </row>
    <row r="44" spans="1:21" ht="11.25" customHeight="1" x14ac:dyDescent="0.25">
      <c r="A44" s="27">
        <v>41</v>
      </c>
      <c r="B44" s="38" t="s">
        <v>116</v>
      </c>
      <c r="C44" s="32" t="s">
        <v>9</v>
      </c>
      <c r="D44" s="32" t="s">
        <v>15</v>
      </c>
      <c r="E44" s="33">
        <v>45107</v>
      </c>
      <c r="F44" s="46">
        <v>1464679641</v>
      </c>
      <c r="G44" s="46">
        <v>556757308</v>
      </c>
      <c r="H44" s="46">
        <v>907922333</v>
      </c>
      <c r="I44" s="46">
        <v>9423689202</v>
      </c>
      <c r="J44" s="46">
        <v>8986408090</v>
      </c>
      <c r="K44" s="46">
        <v>437281112</v>
      </c>
      <c r="L44" s="46">
        <v>150000000</v>
      </c>
      <c r="M44" s="46">
        <v>1755407575</v>
      </c>
      <c r="N44" s="46">
        <v>1549558371</v>
      </c>
      <c r="O44" s="46">
        <v>205849204</v>
      </c>
      <c r="P44" s="46">
        <v>70000000</v>
      </c>
      <c r="Q44" s="46">
        <v>21042579</v>
      </c>
      <c r="R44" s="46">
        <v>0</v>
      </c>
      <c r="S44" s="46">
        <v>21042579</v>
      </c>
      <c r="T44" s="46">
        <v>10000000</v>
      </c>
      <c r="U44" s="46">
        <v>0</v>
      </c>
    </row>
    <row r="45" spans="1:21" x14ac:dyDescent="0.25">
      <c r="A45" s="27">
        <v>42</v>
      </c>
      <c r="B45" s="38" t="s">
        <v>47</v>
      </c>
      <c r="C45" s="32" t="s">
        <v>67</v>
      </c>
      <c r="D45" s="32" t="s">
        <v>145</v>
      </c>
      <c r="E45" s="33">
        <v>45107</v>
      </c>
      <c r="F45" s="46">
        <v>17449487861</v>
      </c>
      <c r="G45" s="46">
        <v>4422144395</v>
      </c>
      <c r="H45" s="46">
        <v>13027343466</v>
      </c>
      <c r="I45" s="46">
        <v>28353132613</v>
      </c>
      <c r="J45" s="46">
        <v>27781446804</v>
      </c>
      <c r="K45" s="46">
        <v>571685809</v>
      </c>
      <c r="L45" s="46">
        <v>235000000</v>
      </c>
      <c r="M45" s="46">
        <v>9704608428</v>
      </c>
      <c r="N45" s="46">
        <v>9191870359</v>
      </c>
      <c r="O45" s="46">
        <v>512738069</v>
      </c>
      <c r="P45" s="46">
        <v>140000000</v>
      </c>
      <c r="Q45" s="46">
        <v>27291207905</v>
      </c>
      <c r="R45" s="46">
        <v>26986876896</v>
      </c>
      <c r="S45" s="46">
        <v>304331009</v>
      </c>
      <c r="T45" s="46">
        <v>92000000</v>
      </c>
      <c r="U45" s="46">
        <v>0</v>
      </c>
    </row>
    <row r="46" spans="1:21" ht="11.25" customHeight="1" x14ac:dyDescent="0.25">
      <c r="A46" s="27">
        <v>43</v>
      </c>
      <c r="B46" s="38" t="s">
        <v>107</v>
      </c>
      <c r="C46" s="32" t="s">
        <v>12</v>
      </c>
      <c r="D46" s="32" t="s">
        <v>15</v>
      </c>
      <c r="E46" s="33">
        <v>45107</v>
      </c>
      <c r="F46" s="46">
        <v>34400971</v>
      </c>
      <c r="G46" s="46">
        <v>12875465</v>
      </c>
      <c r="H46" s="46">
        <v>21525506</v>
      </c>
      <c r="I46" s="46">
        <v>315311374</v>
      </c>
      <c r="J46" s="46">
        <v>286663342</v>
      </c>
      <c r="K46" s="46">
        <v>28648032</v>
      </c>
      <c r="L46" s="46">
        <v>3500000</v>
      </c>
      <c r="M46" s="46">
        <v>457395</v>
      </c>
      <c r="N46" s="46">
        <v>101092</v>
      </c>
      <c r="O46" s="46">
        <v>356303</v>
      </c>
      <c r="P46" s="46">
        <v>100000</v>
      </c>
      <c r="Q46" s="46">
        <v>0</v>
      </c>
      <c r="R46" s="46">
        <v>0</v>
      </c>
      <c r="S46" s="46">
        <v>0</v>
      </c>
      <c r="T46" s="46">
        <v>0</v>
      </c>
      <c r="U46" s="46">
        <v>0</v>
      </c>
    </row>
    <row r="47" spans="1:21" x14ac:dyDescent="0.25">
      <c r="A47" s="27">
        <v>44</v>
      </c>
      <c r="B47" s="38" t="s">
        <v>117</v>
      </c>
      <c r="C47" s="32" t="s">
        <v>9</v>
      </c>
      <c r="D47" s="32" t="s">
        <v>10</v>
      </c>
      <c r="E47" s="33">
        <v>45107</v>
      </c>
      <c r="F47" s="46">
        <v>581164728</v>
      </c>
      <c r="G47" s="46">
        <v>1130918</v>
      </c>
      <c r="H47" s="46">
        <v>580033810</v>
      </c>
      <c r="I47" s="46">
        <v>7503655</v>
      </c>
      <c r="J47" s="46">
        <v>0</v>
      </c>
      <c r="K47" s="46">
        <v>7503655</v>
      </c>
      <c r="L47" s="46">
        <v>5000000</v>
      </c>
      <c r="M47" s="46">
        <v>0</v>
      </c>
      <c r="N47" s="46">
        <v>0</v>
      </c>
      <c r="O47" s="46">
        <v>0</v>
      </c>
      <c r="P47" s="46">
        <v>0</v>
      </c>
      <c r="Q47" s="46">
        <v>0</v>
      </c>
      <c r="R47" s="46">
        <v>0</v>
      </c>
      <c r="S47" s="46">
        <v>0</v>
      </c>
      <c r="T47" s="46">
        <v>0</v>
      </c>
      <c r="U47" s="46">
        <v>0</v>
      </c>
    </row>
    <row r="48" spans="1:21" x14ac:dyDescent="0.25">
      <c r="A48" s="27">
        <v>45</v>
      </c>
      <c r="B48" s="38" t="s">
        <v>131</v>
      </c>
      <c r="C48" s="32" t="s">
        <v>12</v>
      </c>
      <c r="D48" s="32" t="s">
        <v>13</v>
      </c>
      <c r="E48" s="33">
        <v>45107</v>
      </c>
      <c r="F48" s="46">
        <v>20373442</v>
      </c>
      <c r="G48" s="46">
        <v>1000000</v>
      </c>
      <c r="H48" s="46">
        <v>19373442</v>
      </c>
      <c r="I48" s="46">
        <v>264651726</v>
      </c>
      <c r="J48" s="46">
        <v>241524410</v>
      </c>
      <c r="K48" s="46">
        <v>23127316</v>
      </c>
      <c r="L48" s="46">
        <v>4000000</v>
      </c>
      <c r="M48" s="46">
        <v>3729497</v>
      </c>
      <c r="N48" s="46">
        <v>2614439</v>
      </c>
      <c r="O48" s="46">
        <v>1115058</v>
      </c>
      <c r="P48" s="46">
        <v>400000</v>
      </c>
      <c r="Q48" s="46">
        <v>0</v>
      </c>
      <c r="R48" s="46">
        <v>0</v>
      </c>
      <c r="S48" s="46">
        <v>0</v>
      </c>
      <c r="T48" s="46">
        <v>0</v>
      </c>
      <c r="U48" s="46">
        <v>0</v>
      </c>
    </row>
    <row r="49" spans="1:21" x14ac:dyDescent="0.25">
      <c r="A49" s="27">
        <v>46</v>
      </c>
      <c r="B49" s="38" t="s">
        <v>35</v>
      </c>
      <c r="C49" s="32" t="s">
        <v>9</v>
      </c>
      <c r="D49" s="32" t="s">
        <v>10</v>
      </c>
      <c r="E49" s="33">
        <v>45107</v>
      </c>
      <c r="F49" s="46">
        <v>2052022290</v>
      </c>
      <c r="G49" s="46">
        <v>128613408</v>
      </c>
      <c r="H49" s="46">
        <v>1923408882</v>
      </c>
      <c r="I49" s="46">
        <v>157136490</v>
      </c>
      <c r="J49" s="46">
        <v>107673836</v>
      </c>
      <c r="K49" s="46">
        <v>49462654</v>
      </c>
      <c r="L49" s="46">
        <v>19000000</v>
      </c>
      <c r="M49" s="46">
        <v>1250000</v>
      </c>
      <c r="N49" s="46">
        <v>0</v>
      </c>
      <c r="O49" s="46">
        <v>1250000</v>
      </c>
      <c r="P49" s="46">
        <v>1000000</v>
      </c>
      <c r="Q49" s="46">
        <v>0</v>
      </c>
      <c r="R49" s="46">
        <v>0</v>
      </c>
      <c r="S49" s="46">
        <v>0</v>
      </c>
      <c r="T49" s="46">
        <v>0</v>
      </c>
      <c r="U49" s="46">
        <v>0</v>
      </c>
    </row>
    <row r="50" spans="1:21" x14ac:dyDescent="0.25">
      <c r="A50" s="27">
        <v>47</v>
      </c>
      <c r="B50" s="38" t="s">
        <v>36</v>
      </c>
      <c r="C50" s="32" t="s">
        <v>48</v>
      </c>
      <c r="D50" s="32" t="s">
        <v>13</v>
      </c>
      <c r="E50" s="33">
        <v>45107</v>
      </c>
      <c r="F50" s="46">
        <v>36610920</v>
      </c>
      <c r="G50" s="46">
        <v>27545973</v>
      </c>
      <c r="H50" s="46">
        <v>9064947</v>
      </c>
      <c r="I50" s="46">
        <v>0</v>
      </c>
      <c r="J50" s="46">
        <v>0</v>
      </c>
      <c r="K50" s="46">
        <v>0</v>
      </c>
      <c r="L50" s="46">
        <v>0</v>
      </c>
      <c r="M50" s="46">
        <v>0</v>
      </c>
      <c r="N50" s="46">
        <v>0</v>
      </c>
      <c r="O50" s="46">
        <v>0</v>
      </c>
      <c r="P50" s="46">
        <v>0</v>
      </c>
      <c r="Q50" s="46">
        <v>0</v>
      </c>
      <c r="R50" s="46">
        <v>0</v>
      </c>
      <c r="S50" s="46">
        <v>0</v>
      </c>
      <c r="T50" s="46">
        <v>0</v>
      </c>
      <c r="U50" s="46">
        <v>156475461</v>
      </c>
    </row>
    <row r="51" spans="1:21" ht="11.25" customHeight="1" x14ac:dyDescent="0.25">
      <c r="A51" s="27">
        <v>48</v>
      </c>
      <c r="B51" s="38" t="s">
        <v>108</v>
      </c>
      <c r="C51" s="32" t="s">
        <v>9</v>
      </c>
      <c r="D51" s="32" t="s">
        <v>15</v>
      </c>
      <c r="E51" s="33">
        <v>45107</v>
      </c>
      <c r="F51" s="46">
        <v>92653796</v>
      </c>
      <c r="G51" s="46">
        <v>38023791</v>
      </c>
      <c r="H51" s="46">
        <v>54630005</v>
      </c>
      <c r="I51" s="46">
        <v>709064764</v>
      </c>
      <c r="J51" s="46">
        <v>657343127</v>
      </c>
      <c r="K51" s="46">
        <v>51721637</v>
      </c>
      <c r="L51" s="46">
        <v>18500000</v>
      </c>
      <c r="M51" s="46">
        <v>28008447</v>
      </c>
      <c r="N51" s="46">
        <v>24304891</v>
      </c>
      <c r="O51" s="46">
        <v>3703556</v>
      </c>
      <c r="P51" s="46">
        <v>1000000</v>
      </c>
      <c r="Q51" s="46">
        <v>0</v>
      </c>
      <c r="R51" s="46">
        <v>0</v>
      </c>
      <c r="S51" s="46">
        <v>0</v>
      </c>
      <c r="T51" s="46">
        <v>0</v>
      </c>
      <c r="U51" s="46">
        <v>0</v>
      </c>
    </row>
    <row r="52" spans="1:21" x14ac:dyDescent="0.25">
      <c r="A52" s="27">
        <v>49</v>
      </c>
      <c r="B52" s="38" t="s">
        <v>112</v>
      </c>
      <c r="C52" s="32" t="s">
        <v>9</v>
      </c>
      <c r="D52" s="32" t="s">
        <v>13</v>
      </c>
      <c r="E52" s="33">
        <v>45107</v>
      </c>
      <c r="F52" s="46">
        <v>50247168</v>
      </c>
      <c r="G52" s="46">
        <v>11433544</v>
      </c>
      <c r="H52" s="46">
        <v>38813624</v>
      </c>
      <c r="I52" s="46">
        <v>141598133</v>
      </c>
      <c r="J52" s="46">
        <v>136104014</v>
      </c>
      <c r="K52" s="46">
        <v>5494119</v>
      </c>
      <c r="L52" s="46">
        <v>1500000</v>
      </c>
      <c r="M52" s="46">
        <v>48980185</v>
      </c>
      <c r="N52" s="46">
        <v>45608567</v>
      </c>
      <c r="O52" s="46">
        <v>3371618</v>
      </c>
      <c r="P52" s="46">
        <v>900000</v>
      </c>
      <c r="Q52" s="46">
        <v>0</v>
      </c>
      <c r="R52" s="46">
        <v>0</v>
      </c>
      <c r="S52" s="46">
        <v>0</v>
      </c>
      <c r="T52" s="46">
        <v>0</v>
      </c>
      <c r="U52" s="46">
        <v>0</v>
      </c>
    </row>
    <row r="53" spans="1:21" x14ac:dyDescent="0.25">
      <c r="A53" s="27">
        <v>50</v>
      </c>
      <c r="B53" s="38" t="s">
        <v>43</v>
      </c>
      <c r="C53" s="32" t="s">
        <v>9</v>
      </c>
      <c r="D53" s="32" t="s">
        <v>15</v>
      </c>
      <c r="E53" s="33">
        <v>45107</v>
      </c>
      <c r="F53" s="46">
        <v>2480534347</v>
      </c>
      <c r="G53" s="46">
        <v>513465460</v>
      </c>
      <c r="H53" s="46">
        <v>1967068887</v>
      </c>
      <c r="I53" s="46">
        <v>4506274216</v>
      </c>
      <c r="J53" s="46">
        <v>4051599464</v>
      </c>
      <c r="K53" s="46">
        <v>454674752</v>
      </c>
      <c r="L53" s="46">
        <v>320000000</v>
      </c>
      <c r="M53" s="46">
        <v>318732955</v>
      </c>
      <c r="N53" s="46">
        <v>233870900</v>
      </c>
      <c r="O53" s="46">
        <v>84862055</v>
      </c>
      <c r="P53" s="46">
        <v>20000000</v>
      </c>
      <c r="Q53" s="46">
        <v>2047101108</v>
      </c>
      <c r="R53" s="46">
        <v>1722520067</v>
      </c>
      <c r="S53" s="46">
        <v>324581041</v>
      </c>
      <c r="T53" s="46">
        <v>120000000</v>
      </c>
      <c r="U53" s="46">
        <v>0</v>
      </c>
    </row>
    <row r="54" spans="1:21" x14ac:dyDescent="0.25">
      <c r="A54" s="27">
        <v>51</v>
      </c>
      <c r="B54" s="38" t="s">
        <v>37</v>
      </c>
      <c r="C54" s="32" t="s">
        <v>132</v>
      </c>
      <c r="D54" s="32" t="s">
        <v>145</v>
      </c>
      <c r="E54" s="33">
        <v>45107</v>
      </c>
      <c r="F54" s="46">
        <v>325759272</v>
      </c>
      <c r="G54" s="46">
        <v>254431051</v>
      </c>
      <c r="H54" s="46">
        <v>71328221</v>
      </c>
      <c r="I54" s="46">
        <v>6079191156</v>
      </c>
      <c r="J54" s="46">
        <v>5831691516</v>
      </c>
      <c r="K54" s="46">
        <v>247499640</v>
      </c>
      <c r="L54" s="46">
        <v>50000000</v>
      </c>
      <c r="M54" s="46">
        <v>318177234</v>
      </c>
      <c r="N54" s="46">
        <v>286969846</v>
      </c>
      <c r="O54" s="46">
        <v>31207388</v>
      </c>
      <c r="P54" s="46">
        <v>20000000</v>
      </c>
      <c r="Q54" s="46">
        <v>0</v>
      </c>
      <c r="R54" s="46">
        <v>0</v>
      </c>
      <c r="S54" s="46">
        <v>0</v>
      </c>
      <c r="T54" s="46">
        <v>0</v>
      </c>
      <c r="U54" s="46">
        <v>0</v>
      </c>
    </row>
    <row r="55" spans="1:21" x14ac:dyDescent="0.25">
      <c r="A55" s="27">
        <v>52</v>
      </c>
      <c r="B55" s="38" t="s">
        <v>140</v>
      </c>
      <c r="C55" s="32" t="s">
        <v>9</v>
      </c>
      <c r="D55" s="32" t="s">
        <v>18</v>
      </c>
      <c r="E55" s="33">
        <v>45107</v>
      </c>
      <c r="F55" s="46">
        <v>624079727</v>
      </c>
      <c r="G55" s="46">
        <v>186323151</v>
      </c>
      <c r="H55" s="46">
        <v>437756576</v>
      </c>
      <c r="I55" s="46">
        <v>2505330291</v>
      </c>
      <c r="J55" s="46">
        <v>2432230661</v>
      </c>
      <c r="K55" s="46">
        <v>73099630</v>
      </c>
      <c r="L55" s="46">
        <v>70000000</v>
      </c>
      <c r="M55" s="46">
        <v>0</v>
      </c>
      <c r="N55" s="46">
        <v>0</v>
      </c>
      <c r="O55" s="46">
        <v>0</v>
      </c>
      <c r="P55" s="46">
        <v>0</v>
      </c>
      <c r="Q55" s="46">
        <v>0</v>
      </c>
      <c r="R55" s="46">
        <v>0</v>
      </c>
      <c r="S55" s="46">
        <v>0</v>
      </c>
      <c r="T55" s="46">
        <v>0</v>
      </c>
      <c r="U55" s="46">
        <v>0</v>
      </c>
    </row>
    <row r="56" spans="1:21" x14ac:dyDescent="0.25">
      <c r="A56" s="27">
        <v>53</v>
      </c>
      <c r="B56" s="38" t="s">
        <v>113</v>
      </c>
      <c r="C56" s="32" t="s">
        <v>9</v>
      </c>
      <c r="D56" s="32" t="s">
        <v>15</v>
      </c>
      <c r="E56" s="33">
        <v>45107</v>
      </c>
      <c r="F56" s="46">
        <v>1303786846</v>
      </c>
      <c r="G56" s="46">
        <v>135828197</v>
      </c>
      <c r="H56" s="46">
        <v>1167958649</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111</v>
      </c>
      <c r="C57" s="32" t="s">
        <v>9</v>
      </c>
      <c r="D57" s="32" t="s">
        <v>15</v>
      </c>
      <c r="E57" s="33">
        <v>45107</v>
      </c>
      <c r="F57" s="46">
        <v>4728071453</v>
      </c>
      <c r="G57" s="46">
        <v>1942398058</v>
      </c>
      <c r="H57" s="46">
        <v>2785673395</v>
      </c>
      <c r="I57" s="46">
        <v>18844463820</v>
      </c>
      <c r="J57" s="46">
        <v>18337620791</v>
      </c>
      <c r="K57" s="46">
        <v>506843029</v>
      </c>
      <c r="L57" s="46">
        <v>200000000</v>
      </c>
      <c r="M57" s="46">
        <v>7734916555</v>
      </c>
      <c r="N57" s="46">
        <v>7328474414</v>
      </c>
      <c r="O57" s="46">
        <v>406442141</v>
      </c>
      <c r="P57" s="46">
        <v>200000000</v>
      </c>
      <c r="Q57" s="46">
        <v>1389342723</v>
      </c>
      <c r="R57" s="46">
        <v>1168217704</v>
      </c>
      <c r="S57" s="46">
        <v>221125019</v>
      </c>
      <c r="T57" s="46">
        <v>80000000</v>
      </c>
      <c r="U57" s="46">
        <v>0</v>
      </c>
    </row>
    <row r="58" spans="1:21" x14ac:dyDescent="0.25">
      <c r="A58" s="27">
        <v>55</v>
      </c>
      <c r="B58" s="38" t="s">
        <v>129</v>
      </c>
      <c r="C58" s="32" t="s">
        <v>9</v>
      </c>
      <c r="D58" s="32" t="s">
        <v>15</v>
      </c>
      <c r="E58" s="33">
        <v>45107</v>
      </c>
      <c r="F58" s="46">
        <v>364406182</v>
      </c>
      <c r="G58" s="46">
        <v>214066947</v>
      </c>
      <c r="H58" s="46">
        <v>150339235</v>
      </c>
      <c r="I58" s="46">
        <v>5780412303</v>
      </c>
      <c r="J58" s="46">
        <v>5706558838</v>
      </c>
      <c r="K58" s="46">
        <v>73853465</v>
      </c>
      <c r="L58" s="46">
        <v>40000000</v>
      </c>
      <c r="M58" s="46">
        <v>241997999</v>
      </c>
      <c r="N58" s="46">
        <v>229965175</v>
      </c>
      <c r="O58" s="46">
        <v>12032824</v>
      </c>
      <c r="P58" s="46">
        <v>6000000</v>
      </c>
      <c r="Q58" s="46">
        <v>0</v>
      </c>
      <c r="R58" s="46">
        <v>0</v>
      </c>
      <c r="S58" s="46">
        <v>0</v>
      </c>
      <c r="T58" s="46">
        <v>0</v>
      </c>
      <c r="U58" s="46">
        <v>0</v>
      </c>
    </row>
    <row r="59" spans="1:21" x14ac:dyDescent="0.25">
      <c r="A59" s="27">
        <v>56</v>
      </c>
      <c r="B59" s="38" t="s">
        <v>45</v>
      </c>
      <c r="C59" s="32" t="s">
        <v>12</v>
      </c>
      <c r="D59" s="32" t="s">
        <v>15</v>
      </c>
      <c r="E59" s="33">
        <v>45107</v>
      </c>
      <c r="F59" s="46">
        <v>30536339</v>
      </c>
      <c r="G59" s="46">
        <v>13358133</v>
      </c>
      <c r="H59" s="46">
        <v>17178206</v>
      </c>
      <c r="I59" s="46">
        <v>389591201</v>
      </c>
      <c r="J59" s="46">
        <v>375202074</v>
      </c>
      <c r="K59" s="46">
        <v>14389127</v>
      </c>
      <c r="L59" s="46">
        <v>2000000</v>
      </c>
      <c r="M59" s="46">
        <v>32245797</v>
      </c>
      <c r="N59" s="46">
        <v>21476995</v>
      </c>
      <c r="O59" s="46">
        <v>10768802</v>
      </c>
      <c r="P59" s="46">
        <v>300000</v>
      </c>
      <c r="Q59" s="46">
        <v>0</v>
      </c>
      <c r="R59" s="46">
        <v>0</v>
      </c>
      <c r="S59" s="46">
        <v>0</v>
      </c>
      <c r="T59" s="46">
        <v>0</v>
      </c>
      <c r="U59" s="46">
        <v>0</v>
      </c>
    </row>
    <row r="60" spans="1:21" x14ac:dyDescent="0.25">
      <c r="A60" s="27">
        <v>57</v>
      </c>
      <c r="B60" s="38" t="s">
        <v>38</v>
      </c>
      <c r="C60" s="32" t="s">
        <v>9</v>
      </c>
      <c r="D60" s="32" t="s">
        <v>15</v>
      </c>
      <c r="E60" s="33">
        <v>45107</v>
      </c>
      <c r="F60" s="45">
        <v>166405486</v>
      </c>
      <c r="G60" s="45">
        <v>8320497</v>
      </c>
      <c r="H60" s="45">
        <v>158084989</v>
      </c>
      <c r="I60" s="46">
        <v>873427223</v>
      </c>
      <c r="J60" s="46">
        <v>815868967</v>
      </c>
      <c r="K60" s="46">
        <v>57558256</v>
      </c>
      <c r="L60" s="46">
        <v>9000000</v>
      </c>
      <c r="M60" s="46">
        <v>22276126</v>
      </c>
      <c r="N60" s="46">
        <v>18355145</v>
      </c>
      <c r="O60" s="46">
        <v>3920981</v>
      </c>
      <c r="P60" s="46">
        <v>800000</v>
      </c>
      <c r="Q60" s="46">
        <v>0</v>
      </c>
      <c r="R60" s="46">
        <v>0</v>
      </c>
      <c r="S60" s="46">
        <v>0</v>
      </c>
      <c r="T60" s="46">
        <v>0</v>
      </c>
      <c r="U60" s="46">
        <v>0</v>
      </c>
    </row>
    <row r="61" spans="1:21" x14ac:dyDescent="0.25">
      <c r="A61" s="27">
        <v>58</v>
      </c>
      <c r="B61" s="38" t="s">
        <v>128</v>
      </c>
      <c r="C61" s="32" t="s">
        <v>126</v>
      </c>
      <c r="D61" s="32" t="s">
        <v>13</v>
      </c>
      <c r="E61" s="33">
        <v>45107</v>
      </c>
      <c r="F61" s="46">
        <v>26904098</v>
      </c>
      <c r="G61" s="46">
        <v>20000000</v>
      </c>
      <c r="H61" s="46">
        <v>6904098</v>
      </c>
      <c r="I61" s="46">
        <v>0</v>
      </c>
      <c r="J61" s="46">
        <v>0</v>
      </c>
      <c r="K61" s="46">
        <v>0</v>
      </c>
      <c r="L61" s="46">
        <v>0</v>
      </c>
      <c r="M61" s="46">
        <v>0</v>
      </c>
      <c r="N61" s="46">
        <v>0</v>
      </c>
      <c r="O61" s="46">
        <v>0</v>
      </c>
      <c r="P61" s="46">
        <v>0</v>
      </c>
      <c r="Q61" s="46">
        <v>0</v>
      </c>
      <c r="R61" s="46">
        <v>0</v>
      </c>
      <c r="S61" s="46">
        <v>0</v>
      </c>
      <c r="T61" s="46">
        <v>0</v>
      </c>
      <c r="U61" s="46">
        <v>1137493</v>
      </c>
    </row>
    <row r="62" spans="1:21" x14ac:dyDescent="0.25">
      <c r="A62" s="27">
        <v>59</v>
      </c>
      <c r="B62" s="38" t="s">
        <v>39</v>
      </c>
      <c r="C62" s="32" t="s">
        <v>9</v>
      </c>
      <c r="D62" s="32" t="s">
        <v>13</v>
      </c>
      <c r="E62" s="33">
        <v>45107</v>
      </c>
      <c r="F62" s="46">
        <v>1284226190</v>
      </c>
      <c r="G62" s="46">
        <v>156459287</v>
      </c>
      <c r="H62" s="46">
        <v>1127766903</v>
      </c>
      <c r="I62" s="46">
        <v>235800932</v>
      </c>
      <c r="J62" s="46">
        <v>178473176</v>
      </c>
      <c r="K62" s="46">
        <v>57327756</v>
      </c>
      <c r="L62" s="46">
        <v>25000000</v>
      </c>
      <c r="M62" s="46">
        <v>37581681</v>
      </c>
      <c r="N62" s="46">
        <v>8359149</v>
      </c>
      <c r="O62" s="46">
        <v>29222532</v>
      </c>
      <c r="P62" s="46">
        <v>15000000</v>
      </c>
      <c r="Q62" s="46">
        <v>0</v>
      </c>
      <c r="R62" s="46">
        <v>0</v>
      </c>
      <c r="S62" s="46">
        <v>0</v>
      </c>
      <c r="T62" s="46">
        <v>0</v>
      </c>
      <c r="U62" s="46">
        <v>0</v>
      </c>
    </row>
    <row r="63" spans="1:21" x14ac:dyDescent="0.25">
      <c r="A63" s="27">
        <v>60</v>
      </c>
      <c r="B63" s="38" t="s">
        <v>40</v>
      </c>
      <c r="C63" s="32" t="s">
        <v>9</v>
      </c>
      <c r="D63" s="32" t="s">
        <v>10</v>
      </c>
      <c r="E63" s="33">
        <v>45107</v>
      </c>
      <c r="F63" s="46">
        <v>4691040830</v>
      </c>
      <c r="G63" s="46">
        <v>824543536</v>
      </c>
      <c r="H63" s="46">
        <v>3866497294</v>
      </c>
      <c r="I63" s="46">
        <v>6095595377</v>
      </c>
      <c r="J63" s="46">
        <v>5781195136</v>
      </c>
      <c r="K63" s="46">
        <v>314400241</v>
      </c>
      <c r="L63" s="46">
        <v>150000000</v>
      </c>
      <c r="M63" s="46">
        <v>2270548446</v>
      </c>
      <c r="N63" s="46">
        <v>2086566605</v>
      </c>
      <c r="O63" s="46">
        <v>183981841</v>
      </c>
      <c r="P63" s="46">
        <v>75000000</v>
      </c>
      <c r="Q63" s="46">
        <v>2490522486</v>
      </c>
      <c r="R63" s="46">
        <v>2213305102</v>
      </c>
      <c r="S63" s="46">
        <v>277217384</v>
      </c>
      <c r="T63" s="46">
        <v>125000000</v>
      </c>
      <c r="U63" s="46">
        <v>0</v>
      </c>
    </row>
    <row r="64" spans="1:21" x14ac:dyDescent="0.25">
      <c r="A64" s="27">
        <v>61</v>
      </c>
      <c r="B64" s="38" t="s">
        <v>106</v>
      </c>
      <c r="C64" s="32" t="s">
        <v>9</v>
      </c>
      <c r="D64" s="32" t="s">
        <v>10</v>
      </c>
      <c r="E64" s="33">
        <v>45107</v>
      </c>
      <c r="F64" s="46">
        <v>245164074</v>
      </c>
      <c r="G64" s="46">
        <v>102552069</v>
      </c>
      <c r="H64" s="46">
        <v>142612005</v>
      </c>
      <c r="I64" s="46">
        <v>4264003234</v>
      </c>
      <c r="J64" s="46">
        <v>4234688895</v>
      </c>
      <c r="K64" s="46">
        <v>29314339</v>
      </c>
      <c r="L64" s="46">
        <v>19000000</v>
      </c>
      <c r="M64" s="46">
        <v>50081913</v>
      </c>
      <c r="N64" s="46">
        <v>43491028</v>
      </c>
      <c r="O64" s="46">
        <v>6590885</v>
      </c>
      <c r="P64" s="46">
        <v>1000000</v>
      </c>
      <c r="Q64" s="46">
        <v>0</v>
      </c>
      <c r="R64" s="46">
        <v>0</v>
      </c>
      <c r="S64" s="46">
        <v>0</v>
      </c>
      <c r="T64" s="46">
        <v>0</v>
      </c>
      <c r="U64" s="46">
        <v>0</v>
      </c>
    </row>
    <row r="65" spans="1:21" x14ac:dyDescent="0.25">
      <c r="A65" s="27">
        <v>62</v>
      </c>
      <c r="B65" s="38" t="s">
        <v>41</v>
      </c>
      <c r="C65" s="32" t="s">
        <v>9</v>
      </c>
      <c r="D65" s="32" t="s">
        <v>15</v>
      </c>
      <c r="E65" s="33">
        <v>45107</v>
      </c>
      <c r="F65" s="46">
        <v>10253166457</v>
      </c>
      <c r="G65" s="46">
        <v>1639206306</v>
      </c>
      <c r="H65" s="46">
        <v>8613960151</v>
      </c>
      <c r="I65" s="46">
        <v>6247526288</v>
      </c>
      <c r="J65" s="46">
        <v>5562994121</v>
      </c>
      <c r="K65" s="46">
        <v>684532167</v>
      </c>
      <c r="L65" s="46">
        <v>115000000</v>
      </c>
      <c r="M65" s="46">
        <v>694365377</v>
      </c>
      <c r="N65" s="46">
        <v>590440071</v>
      </c>
      <c r="O65" s="46">
        <v>103925306</v>
      </c>
      <c r="P65" s="46">
        <v>30000000</v>
      </c>
      <c r="Q65" s="46">
        <v>15279605111</v>
      </c>
      <c r="R65" s="46">
        <v>14675031489</v>
      </c>
      <c r="S65" s="46">
        <v>604573622</v>
      </c>
      <c r="T65" s="46">
        <v>270000000</v>
      </c>
      <c r="U65" s="46">
        <v>0</v>
      </c>
    </row>
    <row r="66" spans="1:21" x14ac:dyDescent="0.25">
      <c r="A66" s="2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293156264138</v>
      </c>
      <c r="J67" s="36">
        <f t="shared" ref="J67:U67" si="0">SUM(J4:J65)</f>
        <v>278061922980</v>
      </c>
      <c r="K67" s="36">
        <f t="shared" si="0"/>
        <v>15094341158</v>
      </c>
      <c r="L67" s="36">
        <f t="shared" si="0"/>
        <v>5855750351</v>
      </c>
      <c r="M67" s="36">
        <f t="shared" si="0"/>
        <v>62362708097</v>
      </c>
      <c r="N67" s="36">
        <f t="shared" si="0"/>
        <v>57922999980</v>
      </c>
      <c r="O67" s="36">
        <f t="shared" si="0"/>
        <v>4439708117</v>
      </c>
      <c r="P67" s="36">
        <f t="shared" si="0"/>
        <v>2023739856</v>
      </c>
      <c r="Q67" s="36">
        <f>SUM(Q4:Q65)</f>
        <v>167279226594</v>
      </c>
      <c r="R67" s="36">
        <f t="shared" si="0"/>
        <v>161812484669</v>
      </c>
      <c r="S67" s="36">
        <f t="shared" si="0"/>
        <v>5466741925</v>
      </c>
      <c r="T67" s="36">
        <f t="shared" si="0"/>
        <v>2485556284</v>
      </c>
      <c r="U67" s="36">
        <f t="shared" si="0"/>
        <v>511308702</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141</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119</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119</v>
      </c>
      <c r="C75" s="8"/>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66</v>
      </c>
      <c r="C77" s="8"/>
      <c r="I77" s="5"/>
      <c r="J77" s="6"/>
      <c r="K77" s="6"/>
      <c r="L77" s="6"/>
      <c r="M77" s="6"/>
      <c r="N77" s="6"/>
      <c r="O77" s="6"/>
      <c r="P77" s="6"/>
      <c r="Q77" s="6"/>
      <c r="R77" s="6"/>
      <c r="S77" s="6"/>
      <c r="T77" s="6"/>
      <c r="U77" s="6"/>
    </row>
    <row r="78" spans="1:21" x14ac:dyDescent="0.25">
      <c r="A78" s="7"/>
      <c r="B78" s="42" t="s">
        <v>119</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142</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55" t="s">
        <v>120</v>
      </c>
      <c r="C83" s="55"/>
      <c r="D83" s="55"/>
      <c r="E83" s="55"/>
      <c r="F83" s="55"/>
      <c r="G83" s="55"/>
      <c r="H83" s="55"/>
      <c r="I83" s="55"/>
      <c r="J83" s="55"/>
      <c r="K83" s="55"/>
      <c r="L83" s="55"/>
      <c r="M83" s="55"/>
      <c r="N83" s="55"/>
      <c r="O83" s="55"/>
      <c r="P83" s="55"/>
      <c r="Q83" s="55"/>
      <c r="R83" s="55"/>
      <c r="S83" s="55"/>
      <c r="T83" s="55"/>
      <c r="U83" s="55"/>
    </row>
    <row r="84" spans="1:21" ht="11.15" customHeight="1" x14ac:dyDescent="0.25">
      <c r="A84" s="7"/>
      <c r="B84" s="48" t="s">
        <v>121</v>
      </c>
      <c r="C84" s="48"/>
      <c r="D84" s="48"/>
      <c r="E84" s="48"/>
      <c r="F84" s="48"/>
      <c r="G84" s="48"/>
      <c r="H84" s="48"/>
      <c r="I84" s="48"/>
      <c r="J84" s="48"/>
      <c r="K84" s="48"/>
      <c r="L84" s="48"/>
      <c r="M84" s="48"/>
      <c r="N84" s="48"/>
      <c r="O84" s="48"/>
      <c r="P84" s="48"/>
      <c r="Q84" s="48"/>
      <c r="R84" s="48"/>
      <c r="S84" s="48"/>
      <c r="T84" s="48"/>
      <c r="U84" s="48"/>
    </row>
    <row r="85" spans="1:21" ht="11.15" customHeight="1" x14ac:dyDescent="0.25">
      <c r="A85" s="7"/>
      <c r="B85" s="48" t="s">
        <v>122</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48" t="s">
        <v>76</v>
      </c>
      <c r="C86" s="48"/>
      <c r="D86" s="48"/>
      <c r="E86" s="48"/>
      <c r="F86" s="48"/>
      <c r="G86" s="48"/>
      <c r="H86" s="48"/>
      <c r="I86" s="48"/>
      <c r="J86" s="48"/>
      <c r="K86" s="48"/>
      <c r="L86" s="48"/>
      <c r="M86" s="48"/>
      <c r="N86" s="48"/>
      <c r="O86" s="48"/>
      <c r="P86" s="48"/>
      <c r="Q86" s="48"/>
      <c r="R86" s="48"/>
      <c r="S86" s="48"/>
      <c r="T86" s="48"/>
      <c r="U86" s="48"/>
    </row>
    <row r="87" spans="1:21" ht="11.15" customHeight="1" x14ac:dyDescent="0.25">
      <c r="A87" s="7"/>
      <c r="B87" s="56" t="s">
        <v>123</v>
      </c>
      <c r="C87" s="56"/>
      <c r="D87" s="56"/>
      <c r="E87" s="56"/>
      <c r="F87" s="56"/>
      <c r="G87" s="56"/>
      <c r="H87" s="56"/>
      <c r="I87" s="56"/>
      <c r="J87" s="56"/>
      <c r="K87" s="56"/>
      <c r="L87" s="56"/>
      <c r="M87" s="56"/>
      <c r="N87" s="56"/>
      <c r="O87" s="56"/>
      <c r="P87" s="56"/>
      <c r="Q87" s="56"/>
      <c r="R87" s="56"/>
      <c r="S87" s="56"/>
      <c r="T87" s="56"/>
      <c r="U87" s="56"/>
    </row>
    <row r="88" spans="1:21" x14ac:dyDescent="0.25">
      <c r="A88" s="7"/>
      <c r="B88" s="54"/>
      <c r="C88" s="54"/>
      <c r="D88" s="54"/>
      <c r="E88" s="54"/>
      <c r="F88" s="54"/>
      <c r="G88" s="54"/>
      <c r="H88" s="54"/>
      <c r="I88" s="54"/>
      <c r="J88" s="54"/>
      <c r="K88" s="54"/>
      <c r="L88" s="54"/>
      <c r="M88" s="54"/>
      <c r="N88" s="54"/>
      <c r="O88" s="54"/>
      <c r="P88" s="54"/>
      <c r="Q88" s="54"/>
      <c r="R88" s="54"/>
      <c r="S88" s="54"/>
      <c r="T88" s="54"/>
      <c r="U88" s="54"/>
    </row>
    <row r="89" spans="1:21" ht="11.15" customHeight="1" x14ac:dyDescent="0.25">
      <c r="A89" s="7"/>
      <c r="B89" s="48" t="s">
        <v>99</v>
      </c>
      <c r="C89" s="48"/>
      <c r="D89" s="48"/>
      <c r="E89" s="48"/>
      <c r="F89" s="48"/>
      <c r="G89" s="48"/>
      <c r="H89" s="48"/>
      <c r="I89" s="48"/>
      <c r="J89" s="48"/>
      <c r="K89" s="48"/>
      <c r="L89" s="48"/>
      <c r="M89" s="48"/>
      <c r="N89" s="48"/>
      <c r="O89" s="48"/>
      <c r="P89" s="48"/>
      <c r="Q89" s="48"/>
      <c r="R89" s="48"/>
      <c r="S89" s="48"/>
      <c r="T89" s="48"/>
      <c r="U89" s="48"/>
    </row>
    <row r="90" spans="1:21" x14ac:dyDescent="0.25">
      <c r="A90" s="7"/>
      <c r="B90" s="54"/>
      <c r="C90" s="54"/>
      <c r="D90" s="54"/>
      <c r="E90" s="54"/>
      <c r="F90" s="54"/>
      <c r="G90" s="54"/>
      <c r="H90" s="54"/>
      <c r="I90" s="54"/>
      <c r="J90" s="54"/>
      <c r="K90" s="54"/>
      <c r="L90" s="54"/>
      <c r="M90" s="54"/>
      <c r="N90" s="54"/>
      <c r="O90" s="54"/>
      <c r="P90" s="54"/>
      <c r="Q90" s="54"/>
      <c r="R90" s="54"/>
      <c r="S90" s="54"/>
      <c r="T90" s="54"/>
      <c r="U90" s="54"/>
    </row>
    <row r="91" spans="1:21" x14ac:dyDescent="0.25">
      <c r="A91" s="7"/>
      <c r="B91" s="48" t="s">
        <v>46</v>
      </c>
      <c r="C91" s="48"/>
      <c r="D91" s="48"/>
      <c r="E91" s="48"/>
      <c r="F91" s="48"/>
      <c r="G91" s="48"/>
      <c r="H91" s="48"/>
      <c r="I91" s="48"/>
      <c r="J91" s="48"/>
      <c r="K91" s="48"/>
      <c r="L91" s="48"/>
      <c r="M91" s="48"/>
      <c r="N91" s="48"/>
      <c r="O91" s="48"/>
      <c r="P91" s="48"/>
      <c r="Q91" s="48"/>
      <c r="R91" s="48"/>
      <c r="S91" s="48"/>
      <c r="T91" s="48"/>
      <c r="U91" s="48"/>
    </row>
    <row r="92" spans="1:21" x14ac:dyDescent="0.25">
      <c r="A92" s="7"/>
      <c r="B92" s="48"/>
      <c r="C92" s="48"/>
      <c r="D92" s="48"/>
      <c r="E92" s="48"/>
      <c r="F92" s="48"/>
      <c r="G92" s="48"/>
      <c r="H92" s="48"/>
      <c r="I92" s="48"/>
      <c r="J92" s="48"/>
      <c r="K92" s="48"/>
      <c r="L92" s="48"/>
      <c r="M92" s="48"/>
      <c r="N92" s="48"/>
      <c r="O92" s="48"/>
      <c r="P92" s="48"/>
      <c r="Q92" s="48"/>
      <c r="R92" s="48"/>
      <c r="S92" s="48"/>
      <c r="T92" s="48"/>
      <c r="U92" s="48"/>
    </row>
    <row r="93" spans="1:21" x14ac:dyDescent="0.25">
      <c r="A93" s="7"/>
      <c r="B93" s="53" t="s">
        <v>4</v>
      </c>
      <c r="C93" s="53"/>
      <c r="D93" s="53"/>
      <c r="E93" s="53"/>
      <c r="F93" s="53"/>
      <c r="G93" s="53"/>
      <c r="H93" s="53"/>
      <c r="I93" s="53"/>
      <c r="J93" s="53"/>
      <c r="K93" s="53"/>
      <c r="L93" s="53"/>
      <c r="M93" s="53"/>
      <c r="N93" s="53"/>
      <c r="O93" s="53"/>
      <c r="P93" s="53"/>
      <c r="Q93" s="53"/>
      <c r="R93" s="53"/>
      <c r="S93" s="53"/>
      <c r="T93" s="53"/>
      <c r="U93" s="53"/>
    </row>
    <row r="94" spans="1:21" x14ac:dyDescent="0.25">
      <c r="A94" s="7"/>
      <c r="B94" s="53" t="s">
        <v>5</v>
      </c>
      <c r="C94" s="53"/>
      <c r="D94" s="53"/>
      <c r="E94" s="53"/>
      <c r="F94" s="53"/>
      <c r="G94" s="53"/>
      <c r="H94" s="53"/>
      <c r="I94" s="53"/>
      <c r="J94" s="53"/>
      <c r="K94" s="53"/>
      <c r="L94" s="53"/>
      <c r="M94" s="53"/>
      <c r="N94" s="53"/>
      <c r="O94" s="53"/>
      <c r="P94" s="53"/>
      <c r="Q94" s="53"/>
      <c r="R94" s="53"/>
      <c r="S94" s="53"/>
      <c r="T94" s="53"/>
      <c r="U94" s="53"/>
    </row>
    <row r="95" spans="1:21" x14ac:dyDescent="0.25">
      <c r="A95" s="7"/>
      <c r="B95" s="53" t="s">
        <v>8</v>
      </c>
      <c r="C95" s="53"/>
      <c r="D95" s="53"/>
      <c r="E95" s="53"/>
      <c r="F95" s="53"/>
      <c r="G95" s="53"/>
      <c r="H95" s="53"/>
      <c r="I95" s="53"/>
      <c r="J95" s="53"/>
      <c r="K95" s="53"/>
      <c r="L95" s="53"/>
      <c r="M95" s="53"/>
      <c r="N95" s="53"/>
      <c r="O95" s="53"/>
      <c r="P95" s="53"/>
      <c r="Q95" s="53"/>
      <c r="R95" s="53"/>
      <c r="S95" s="53"/>
      <c r="T95" s="53"/>
      <c r="U95" s="53"/>
    </row>
    <row r="96" spans="1:21" x14ac:dyDescent="0.25">
      <c r="A96" s="7"/>
      <c r="B96" s="53" t="s">
        <v>7</v>
      </c>
      <c r="C96" s="53"/>
      <c r="D96" s="53"/>
      <c r="E96" s="53"/>
      <c r="F96" s="53"/>
      <c r="G96" s="53"/>
      <c r="H96" s="53"/>
      <c r="I96" s="53"/>
      <c r="J96" s="53"/>
      <c r="K96" s="53"/>
      <c r="L96" s="53"/>
      <c r="M96" s="53"/>
      <c r="N96" s="53"/>
      <c r="O96" s="53"/>
      <c r="P96" s="53"/>
      <c r="Q96" s="53"/>
      <c r="R96" s="53"/>
      <c r="S96" s="53"/>
      <c r="T96" s="53"/>
      <c r="U96" s="53"/>
    </row>
    <row r="97" spans="1:21" x14ac:dyDescent="0.25">
      <c r="A97" s="7"/>
      <c r="B97" s="53" t="s">
        <v>6</v>
      </c>
      <c r="C97" s="53"/>
      <c r="D97" s="53"/>
      <c r="E97" s="53"/>
      <c r="F97" s="53"/>
      <c r="G97" s="53"/>
      <c r="H97" s="53"/>
      <c r="I97" s="53"/>
      <c r="J97" s="53"/>
      <c r="K97" s="53"/>
      <c r="L97" s="53"/>
      <c r="M97" s="53"/>
      <c r="N97" s="53"/>
      <c r="O97" s="53"/>
      <c r="P97" s="53"/>
      <c r="Q97" s="53"/>
      <c r="R97" s="53"/>
      <c r="S97" s="53"/>
      <c r="T97" s="53"/>
      <c r="U97" s="53"/>
    </row>
    <row r="98" spans="1:21" ht="11.15" customHeight="1" x14ac:dyDescent="0.25">
      <c r="A98" s="7"/>
      <c r="B98" s="51" t="s">
        <v>44</v>
      </c>
      <c r="C98" s="51"/>
      <c r="D98" s="51"/>
      <c r="E98" s="51"/>
      <c r="F98" s="51"/>
      <c r="G98" s="51"/>
      <c r="H98" s="51"/>
      <c r="I98" s="51"/>
      <c r="J98" s="51"/>
      <c r="K98" s="51"/>
      <c r="L98" s="51"/>
      <c r="M98" s="51"/>
      <c r="N98" s="51"/>
      <c r="O98" s="51"/>
      <c r="P98" s="51"/>
      <c r="Q98" s="51"/>
      <c r="R98" s="51"/>
      <c r="S98" s="51"/>
      <c r="T98" s="51"/>
      <c r="U98" s="51"/>
    </row>
    <row r="99" spans="1:21" x14ac:dyDescent="0.25">
      <c r="A99" s="7"/>
      <c r="B99" s="52"/>
      <c r="C99" s="52"/>
      <c r="D99" s="52"/>
      <c r="E99" s="52"/>
      <c r="F99" s="52"/>
      <c r="G99" s="52"/>
      <c r="H99" s="52"/>
      <c r="I99" s="52"/>
      <c r="J99" s="52"/>
      <c r="K99" s="52"/>
      <c r="L99" s="52"/>
      <c r="M99" s="52"/>
      <c r="N99" s="52"/>
      <c r="O99" s="52"/>
      <c r="P99" s="52"/>
      <c r="Q99" s="52"/>
      <c r="R99" s="52"/>
      <c r="S99" s="52"/>
      <c r="T99" s="52"/>
      <c r="U99" s="52"/>
    </row>
    <row r="100" spans="1:21" ht="11.15" customHeight="1" x14ac:dyDescent="0.25">
      <c r="A100" s="7"/>
      <c r="B100" s="48" t="s">
        <v>3</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7"/>
      <c r="B101" s="50"/>
      <c r="C101" s="50"/>
      <c r="D101" s="50"/>
      <c r="E101" s="50"/>
      <c r="F101" s="50"/>
      <c r="G101" s="50"/>
      <c r="H101" s="50"/>
      <c r="I101" s="50"/>
      <c r="J101" s="50"/>
      <c r="K101" s="50"/>
      <c r="L101" s="50"/>
      <c r="M101" s="50"/>
      <c r="N101" s="50"/>
      <c r="O101" s="50"/>
      <c r="P101" s="50"/>
      <c r="Q101" s="50"/>
      <c r="R101" s="50"/>
      <c r="S101" s="50"/>
      <c r="T101" s="50"/>
      <c r="U101" s="50"/>
    </row>
    <row r="102" spans="1:21" ht="11.15" customHeight="1" x14ac:dyDescent="0.25">
      <c r="A102" s="7"/>
      <c r="B102" s="48" t="s">
        <v>51</v>
      </c>
      <c r="C102" s="48"/>
      <c r="D102" s="48"/>
      <c r="E102" s="48"/>
      <c r="F102" s="48"/>
      <c r="G102" s="48"/>
      <c r="H102" s="48"/>
      <c r="I102" s="48"/>
      <c r="J102" s="48"/>
      <c r="K102" s="48"/>
      <c r="L102" s="48"/>
      <c r="M102" s="48"/>
      <c r="N102" s="48"/>
      <c r="O102" s="48"/>
      <c r="P102" s="48"/>
      <c r="Q102" s="48"/>
      <c r="R102" s="48"/>
      <c r="S102" s="48"/>
      <c r="T102" s="48"/>
      <c r="U102" s="48"/>
    </row>
    <row r="103" spans="1:21" x14ac:dyDescent="0.25">
      <c r="A103" s="7"/>
      <c r="B103" s="48"/>
      <c r="C103" s="48"/>
      <c r="D103" s="48"/>
      <c r="E103" s="48"/>
      <c r="F103" s="48"/>
      <c r="G103" s="48"/>
      <c r="H103" s="48"/>
      <c r="I103" s="48"/>
      <c r="J103" s="48"/>
      <c r="K103" s="48"/>
      <c r="L103" s="48"/>
      <c r="M103" s="48"/>
      <c r="N103" s="48"/>
      <c r="O103" s="48"/>
      <c r="P103" s="48"/>
      <c r="Q103" s="48"/>
      <c r="R103" s="48"/>
      <c r="S103" s="48"/>
      <c r="T103" s="48"/>
      <c r="U103" s="48"/>
    </row>
    <row r="104" spans="1:21" ht="11.15" customHeight="1" x14ac:dyDescent="0.25">
      <c r="A104" s="7"/>
      <c r="B104" s="48" t="s">
        <v>52</v>
      </c>
      <c r="C104" s="48"/>
      <c r="D104" s="48"/>
      <c r="E104" s="48"/>
      <c r="F104" s="48"/>
      <c r="G104" s="48"/>
      <c r="H104" s="48"/>
      <c r="I104" s="48"/>
      <c r="J104" s="48"/>
      <c r="K104" s="48"/>
      <c r="L104" s="48"/>
      <c r="M104" s="48"/>
      <c r="N104" s="48"/>
      <c r="O104" s="48"/>
      <c r="P104" s="48"/>
      <c r="Q104" s="48"/>
      <c r="R104" s="48"/>
      <c r="S104" s="48"/>
      <c r="T104" s="48"/>
      <c r="U104" s="48"/>
    </row>
    <row r="105" spans="1:21" x14ac:dyDescent="0.25">
      <c r="A105" s="7"/>
      <c r="B105" s="50"/>
      <c r="C105" s="50"/>
      <c r="D105" s="50"/>
      <c r="E105" s="50"/>
      <c r="F105" s="50"/>
      <c r="G105" s="50"/>
      <c r="H105" s="50"/>
      <c r="I105" s="50"/>
      <c r="J105" s="50"/>
      <c r="K105" s="50"/>
      <c r="L105" s="50"/>
      <c r="M105" s="50"/>
      <c r="N105" s="50"/>
      <c r="O105" s="50"/>
      <c r="P105" s="50"/>
      <c r="Q105" s="50"/>
      <c r="R105" s="50"/>
      <c r="S105" s="50"/>
      <c r="T105" s="50"/>
      <c r="U105" s="50"/>
    </row>
    <row r="106" spans="1:21" ht="11.15" customHeight="1" x14ac:dyDescent="0.25">
      <c r="A106" s="7"/>
      <c r="B106" s="48" t="s">
        <v>53</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7"/>
      <c r="B107" s="50"/>
      <c r="C107" s="50"/>
      <c r="D107" s="50"/>
      <c r="E107" s="50"/>
      <c r="F107" s="50"/>
      <c r="G107" s="50"/>
      <c r="H107" s="50"/>
      <c r="I107" s="50"/>
      <c r="J107" s="50"/>
      <c r="K107" s="50"/>
      <c r="L107" s="50"/>
      <c r="M107" s="50"/>
      <c r="N107" s="50"/>
      <c r="O107" s="50"/>
      <c r="P107" s="50"/>
      <c r="Q107" s="50"/>
      <c r="R107" s="50"/>
      <c r="S107" s="50"/>
      <c r="T107" s="50"/>
      <c r="U107" s="50"/>
    </row>
    <row r="108" spans="1:21" ht="11.15" customHeight="1" x14ac:dyDescent="0.25">
      <c r="A108" s="7"/>
      <c r="B108" s="47" t="s">
        <v>101</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7"/>
      <c r="B109" s="50"/>
      <c r="C109" s="50"/>
      <c r="D109" s="50"/>
      <c r="E109" s="50"/>
      <c r="F109" s="50"/>
      <c r="G109" s="50"/>
      <c r="H109" s="50"/>
      <c r="I109" s="50"/>
      <c r="J109" s="50"/>
      <c r="K109" s="50"/>
      <c r="L109" s="50"/>
      <c r="M109" s="50"/>
      <c r="N109" s="50"/>
      <c r="O109" s="50"/>
      <c r="P109" s="50"/>
      <c r="Q109" s="50"/>
      <c r="R109" s="50"/>
      <c r="S109" s="50"/>
      <c r="T109" s="50"/>
      <c r="U109" s="50"/>
    </row>
    <row r="110" spans="1:21" ht="11.15" customHeight="1" x14ac:dyDescent="0.25">
      <c r="A110" s="7"/>
      <c r="B110" s="48" t="s">
        <v>79</v>
      </c>
      <c r="C110" s="48"/>
      <c r="D110" s="48"/>
      <c r="E110" s="48"/>
      <c r="F110" s="48"/>
      <c r="G110" s="48"/>
      <c r="H110" s="48"/>
      <c r="I110" s="48"/>
      <c r="J110" s="48"/>
      <c r="K110" s="48"/>
      <c r="L110" s="48"/>
      <c r="M110" s="48"/>
      <c r="N110" s="48"/>
      <c r="O110" s="48"/>
      <c r="P110" s="48"/>
      <c r="Q110" s="48"/>
      <c r="R110" s="48"/>
      <c r="S110" s="48"/>
      <c r="T110" s="48"/>
      <c r="U110" s="48"/>
    </row>
    <row r="111" spans="1:21" x14ac:dyDescent="0.25">
      <c r="A111" s="7"/>
      <c r="B111" s="50"/>
      <c r="C111" s="50"/>
      <c r="D111" s="50"/>
      <c r="E111" s="50"/>
      <c r="F111" s="50"/>
      <c r="G111" s="50"/>
      <c r="H111" s="50"/>
      <c r="I111" s="50"/>
      <c r="J111" s="50"/>
      <c r="K111" s="50"/>
      <c r="L111" s="50"/>
      <c r="M111" s="50"/>
      <c r="N111" s="50"/>
      <c r="O111" s="50"/>
      <c r="P111" s="50"/>
      <c r="Q111" s="50"/>
      <c r="R111" s="50"/>
      <c r="S111" s="50"/>
      <c r="T111" s="50"/>
      <c r="U111" s="50"/>
    </row>
    <row r="112" spans="1:21" ht="11.15" customHeight="1" x14ac:dyDescent="0.25">
      <c r="A112" s="7"/>
      <c r="B112" s="48" t="s">
        <v>80</v>
      </c>
      <c r="C112" s="48"/>
      <c r="D112" s="48"/>
      <c r="E112" s="48"/>
      <c r="F112" s="48"/>
      <c r="G112" s="48"/>
      <c r="H112" s="48"/>
      <c r="I112" s="48"/>
      <c r="J112" s="48"/>
      <c r="K112" s="48"/>
      <c r="L112" s="48"/>
      <c r="M112" s="48"/>
      <c r="N112" s="48"/>
      <c r="O112" s="48"/>
      <c r="P112" s="48"/>
      <c r="Q112" s="48"/>
      <c r="R112" s="48"/>
      <c r="S112" s="48"/>
      <c r="T112" s="48"/>
      <c r="U112" s="48"/>
    </row>
    <row r="113" spans="2:21" x14ac:dyDescent="0.25">
      <c r="B113" s="48"/>
      <c r="C113" s="48"/>
      <c r="D113" s="48"/>
      <c r="E113" s="48"/>
      <c r="F113" s="48"/>
      <c r="G113" s="48"/>
      <c r="H113" s="48"/>
      <c r="I113" s="48"/>
      <c r="J113" s="48"/>
      <c r="K113" s="48"/>
      <c r="L113" s="48"/>
      <c r="M113" s="48"/>
      <c r="N113" s="48"/>
      <c r="O113" s="48"/>
      <c r="P113" s="48"/>
      <c r="Q113" s="48"/>
      <c r="R113" s="48"/>
      <c r="S113" s="48"/>
      <c r="T113" s="48"/>
      <c r="U113" s="48"/>
    </row>
    <row r="114" spans="2:21" ht="11.15" customHeight="1" x14ac:dyDescent="0.25">
      <c r="B114" s="48" t="s">
        <v>81</v>
      </c>
      <c r="C114" s="48"/>
      <c r="D114" s="48"/>
      <c r="E114" s="48"/>
      <c r="F114" s="48"/>
      <c r="G114" s="48"/>
      <c r="H114" s="48"/>
      <c r="I114" s="48"/>
      <c r="J114" s="48"/>
      <c r="K114" s="48"/>
      <c r="L114" s="48"/>
      <c r="M114" s="48"/>
      <c r="N114" s="48"/>
      <c r="O114" s="48"/>
      <c r="P114" s="48"/>
      <c r="Q114" s="48"/>
      <c r="R114" s="48"/>
      <c r="S114" s="48"/>
      <c r="T114" s="48"/>
      <c r="U114" s="48"/>
    </row>
    <row r="115" spans="2:21" x14ac:dyDescent="0.25">
      <c r="B115" s="50"/>
      <c r="C115" s="50"/>
      <c r="D115" s="50"/>
      <c r="E115" s="50"/>
      <c r="F115" s="50"/>
      <c r="G115" s="50"/>
      <c r="H115" s="50"/>
      <c r="I115" s="50"/>
      <c r="J115" s="50"/>
      <c r="K115" s="50"/>
      <c r="L115" s="50"/>
      <c r="M115" s="50"/>
      <c r="N115" s="50"/>
      <c r="O115" s="50"/>
      <c r="P115" s="50"/>
      <c r="Q115" s="50"/>
      <c r="R115" s="50"/>
      <c r="S115" s="50"/>
      <c r="T115" s="50"/>
      <c r="U115" s="50"/>
    </row>
    <row r="116" spans="2:21" ht="11.15" customHeight="1" x14ac:dyDescent="0.25">
      <c r="B116" s="47" t="s">
        <v>102</v>
      </c>
      <c r="C116" s="47"/>
      <c r="D116" s="47"/>
      <c r="E116" s="47"/>
      <c r="F116" s="47"/>
      <c r="G116" s="47"/>
      <c r="H116" s="47"/>
      <c r="I116" s="47"/>
      <c r="J116" s="47"/>
      <c r="K116" s="47"/>
      <c r="L116" s="47"/>
      <c r="M116" s="47"/>
      <c r="N116" s="47"/>
      <c r="O116" s="47"/>
      <c r="P116" s="47"/>
      <c r="Q116" s="47"/>
      <c r="R116" s="47"/>
      <c r="S116" s="47"/>
      <c r="T116" s="47"/>
      <c r="U116" s="47"/>
    </row>
    <row r="117" spans="2:21" x14ac:dyDescent="0.25">
      <c r="B117" s="47"/>
      <c r="C117" s="47"/>
      <c r="D117" s="47"/>
      <c r="E117" s="47"/>
      <c r="F117" s="47"/>
      <c r="G117" s="47"/>
      <c r="H117" s="47"/>
      <c r="I117" s="47"/>
      <c r="J117" s="47"/>
      <c r="K117" s="47"/>
      <c r="L117" s="47"/>
      <c r="M117" s="47"/>
      <c r="N117" s="47"/>
      <c r="O117" s="47"/>
      <c r="P117" s="47"/>
      <c r="Q117" s="47"/>
      <c r="R117" s="47"/>
      <c r="S117" s="47"/>
      <c r="T117" s="47"/>
      <c r="U117" s="47"/>
    </row>
    <row r="118" spans="2:21" ht="11.15" customHeight="1" x14ac:dyDescent="0.25">
      <c r="B118" s="47" t="s">
        <v>77</v>
      </c>
      <c r="C118" s="47"/>
      <c r="D118" s="47"/>
      <c r="E118" s="47"/>
      <c r="F118" s="47"/>
      <c r="G118" s="47"/>
      <c r="H118" s="47"/>
      <c r="I118" s="47"/>
      <c r="J118" s="47"/>
      <c r="K118" s="47"/>
      <c r="L118" s="47"/>
      <c r="M118" s="47"/>
      <c r="N118" s="47"/>
      <c r="O118" s="47"/>
      <c r="P118" s="47"/>
      <c r="Q118" s="47"/>
      <c r="R118" s="47"/>
      <c r="S118" s="47"/>
      <c r="T118" s="47"/>
      <c r="U118" s="47"/>
    </row>
    <row r="119" spans="2:21" x14ac:dyDescent="0.25">
      <c r="B119" s="47"/>
      <c r="C119" s="47"/>
      <c r="D119" s="47"/>
      <c r="E119" s="47"/>
      <c r="F119" s="47"/>
      <c r="G119" s="47"/>
      <c r="H119" s="47"/>
      <c r="I119" s="47"/>
      <c r="J119" s="47"/>
      <c r="K119" s="47"/>
      <c r="L119" s="47"/>
      <c r="M119" s="47"/>
      <c r="N119" s="47"/>
      <c r="O119" s="47"/>
      <c r="P119" s="47"/>
      <c r="Q119" s="47"/>
      <c r="R119" s="47"/>
      <c r="S119" s="47"/>
      <c r="T119" s="47"/>
      <c r="U119" s="47"/>
    </row>
    <row r="120" spans="2:21" ht="11.15" customHeight="1" x14ac:dyDescent="0.25">
      <c r="B120" s="47" t="s">
        <v>100</v>
      </c>
      <c r="C120" s="47"/>
      <c r="D120" s="47"/>
      <c r="E120" s="47"/>
      <c r="F120" s="47"/>
      <c r="G120" s="47"/>
      <c r="H120" s="47"/>
      <c r="I120" s="47"/>
      <c r="J120" s="47"/>
      <c r="K120" s="47"/>
      <c r="L120" s="47"/>
      <c r="M120" s="47"/>
      <c r="N120" s="47"/>
      <c r="O120" s="47"/>
      <c r="P120" s="47"/>
      <c r="Q120" s="47"/>
      <c r="R120" s="47"/>
      <c r="S120" s="47"/>
      <c r="T120" s="47"/>
      <c r="U120" s="47"/>
    </row>
    <row r="121" spans="2:21" x14ac:dyDescent="0.25">
      <c r="B121" s="47"/>
      <c r="C121" s="47"/>
      <c r="D121" s="47"/>
      <c r="E121" s="47"/>
      <c r="F121" s="47"/>
      <c r="G121" s="47"/>
      <c r="H121" s="47"/>
      <c r="I121" s="47"/>
      <c r="J121" s="47"/>
      <c r="K121" s="47"/>
      <c r="L121" s="47"/>
      <c r="M121" s="47"/>
      <c r="N121" s="47"/>
      <c r="O121" s="47"/>
      <c r="P121" s="47"/>
      <c r="Q121" s="47"/>
      <c r="R121" s="47"/>
      <c r="S121" s="47"/>
      <c r="T121" s="47"/>
      <c r="U121" s="47"/>
    </row>
    <row r="122" spans="2:21" ht="11.15" customHeight="1" x14ac:dyDescent="0.25">
      <c r="B122" s="47" t="s">
        <v>78</v>
      </c>
      <c r="C122" s="47"/>
      <c r="D122" s="47"/>
      <c r="E122" s="47"/>
      <c r="F122" s="47"/>
      <c r="G122" s="47"/>
      <c r="H122" s="47"/>
      <c r="I122" s="47"/>
      <c r="J122" s="47"/>
      <c r="K122" s="47"/>
      <c r="L122" s="47"/>
      <c r="M122" s="47"/>
      <c r="N122" s="47"/>
      <c r="O122" s="47"/>
      <c r="P122" s="47"/>
      <c r="Q122" s="47"/>
      <c r="R122" s="47"/>
      <c r="S122" s="47"/>
      <c r="T122" s="47"/>
      <c r="U122" s="47"/>
    </row>
    <row r="123" spans="2:21" x14ac:dyDescent="0.25">
      <c r="B123" s="49"/>
      <c r="C123" s="49"/>
      <c r="D123" s="49"/>
      <c r="E123" s="49"/>
      <c r="F123" s="49"/>
      <c r="G123" s="49"/>
      <c r="H123" s="49"/>
      <c r="I123" s="49"/>
      <c r="J123" s="49"/>
      <c r="K123" s="49"/>
      <c r="L123" s="49"/>
      <c r="M123" s="49"/>
      <c r="N123" s="49"/>
      <c r="O123" s="49"/>
      <c r="P123" s="49"/>
      <c r="Q123" s="49"/>
      <c r="R123" s="49"/>
      <c r="S123" s="49"/>
      <c r="T123" s="49"/>
      <c r="U123" s="49"/>
    </row>
    <row r="124" spans="2:21" ht="11.15" customHeight="1" x14ac:dyDescent="0.25">
      <c r="B124" s="47" t="s">
        <v>103</v>
      </c>
      <c r="C124" s="47"/>
      <c r="D124" s="47"/>
      <c r="E124" s="47"/>
      <c r="F124" s="47"/>
      <c r="G124" s="47"/>
      <c r="H124" s="47"/>
      <c r="I124" s="47"/>
      <c r="J124" s="47"/>
      <c r="K124" s="47"/>
      <c r="L124" s="47"/>
      <c r="M124" s="47"/>
      <c r="N124" s="47"/>
      <c r="O124" s="47"/>
      <c r="P124" s="47"/>
      <c r="Q124" s="47"/>
      <c r="R124" s="47"/>
      <c r="S124" s="47"/>
      <c r="T124" s="47"/>
      <c r="U124" s="47"/>
    </row>
    <row r="125" spans="2:21" x14ac:dyDescent="0.25">
      <c r="B125" s="47"/>
      <c r="C125" s="47"/>
      <c r="D125" s="47"/>
      <c r="E125" s="47"/>
      <c r="F125" s="47"/>
      <c r="G125" s="47"/>
      <c r="H125" s="47"/>
      <c r="I125" s="47"/>
      <c r="J125" s="47"/>
      <c r="K125" s="47"/>
      <c r="L125" s="47"/>
      <c r="M125" s="47"/>
      <c r="N125" s="47"/>
      <c r="O125" s="47"/>
      <c r="P125" s="47"/>
      <c r="Q125" s="47"/>
      <c r="R125" s="47"/>
      <c r="S125" s="47"/>
      <c r="T125" s="47"/>
      <c r="U125" s="47"/>
    </row>
    <row r="126" spans="2:21" ht="11.15" customHeight="1" x14ac:dyDescent="0.25">
      <c r="B126" s="48" t="s">
        <v>82</v>
      </c>
      <c r="C126" s="48"/>
      <c r="D126" s="48"/>
      <c r="E126" s="48"/>
      <c r="F126" s="48"/>
      <c r="G126" s="48"/>
      <c r="H126" s="48"/>
      <c r="I126" s="48"/>
      <c r="J126" s="48"/>
      <c r="K126" s="48"/>
      <c r="L126" s="48"/>
      <c r="M126" s="48"/>
      <c r="N126" s="48"/>
      <c r="O126" s="48"/>
      <c r="P126" s="48"/>
      <c r="Q126" s="48"/>
      <c r="R126" s="48"/>
      <c r="S126" s="48"/>
      <c r="T126" s="48"/>
      <c r="U126" s="48"/>
    </row>
  </sheetData>
  <mergeCells count="44">
    <mergeCell ref="B85:U85"/>
    <mergeCell ref="B83:U83"/>
    <mergeCell ref="B84:U84"/>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6:U126"/>
    <mergeCell ref="B121:U121"/>
    <mergeCell ref="B122:U122"/>
    <mergeCell ref="B123:U123"/>
    <mergeCell ref="B124:U124"/>
    <mergeCell ref="B125:U125"/>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June 30, 2023
FROM REPORTS FILED BY 
July 31, 2023&amp;R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June 2023</vt:lpstr>
      <vt:lpstr>'FCM Data June 2023'!Print_Area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Heiman, Ali</cp:lastModifiedBy>
  <cp:lastPrinted>2023-06-02T16:41:04Z</cp:lastPrinted>
  <dcterms:created xsi:type="dcterms:W3CDTF">2009-07-09T20:23:21Z</dcterms:created>
  <dcterms:modified xsi:type="dcterms:W3CDTF">2023-08-09T21:53:16Z</dcterms:modified>
  <cp:contentStatus/>
</cp:coreProperties>
</file>